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öffentliche Daten\UK\NSG\Internet\Texte\1. Kunden\e) Unser Netz\Strom\Neuer Ordner\"/>
    </mc:Choice>
  </mc:AlternateContent>
  <xr:revisionPtr revIDLastSave="0" documentId="8_{CF484804-7FD9-441D-91DE-82F6A682E145}" xr6:coauthVersionLast="36" xr6:coauthVersionMax="36" xr10:uidLastSave="{00000000-0000-0000-0000-000000000000}"/>
  <bookViews>
    <workbookView xWindow="240" yWindow="120" windowWidth="18795" windowHeight="12270" xr2:uid="{00000000-000D-0000-FFFF-FFFF00000000}"/>
  </bookViews>
  <sheets>
    <sheet name="Profilschar Netzgebiet Kassel" sheetId="2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4" i="2" l="1"/>
  <c r="AQ14" i="2"/>
  <c r="AP14" i="2"/>
  <c r="AO14" i="2"/>
  <c r="AN14" i="2"/>
  <c r="AM14" i="2"/>
  <c r="AL14" i="2"/>
  <c r="AK14" i="2"/>
  <c r="AJ14" i="2"/>
  <c r="AH14" i="2"/>
  <c r="AG14" i="2"/>
  <c r="AF14" i="2"/>
  <c r="AE14" i="2"/>
  <c r="AD14" i="2"/>
  <c r="AC14" i="2"/>
  <c r="AB14" i="2"/>
  <c r="AA14" i="2"/>
  <c r="Z14" i="2"/>
  <c r="Y14" i="2"/>
  <c r="X14" i="2"/>
  <c r="B11" i="2"/>
</calcChain>
</file>

<file path=xl/sharedStrings.xml><?xml version="1.0" encoding="utf-8"?>
<sst xmlns="http://schemas.openxmlformats.org/spreadsheetml/2006/main" count="110" uniqueCount="75">
  <si>
    <t>[Zeit von]</t>
  </si>
  <si>
    <t>[Zeit bis]</t>
  </si>
  <si>
    <t>[BDEW-Codenummer/ILN]</t>
  </si>
  <si>
    <t>[Bezeichnung der Profilschar]</t>
  </si>
  <si>
    <t>[Bezugstemperatur für TMZ in °C]</t>
  </si>
  <si>
    <t>[Begrenzungskonstante]</t>
  </si>
  <si>
    <t>[Profilschar gültig ab]</t>
  </si>
  <si>
    <t>[Einheit (1=K/h, 2=kW, 3=kWh)]</t>
  </si>
  <si>
    <t>0 [TMZ in K]</t>
  </si>
  <si>
    <t>1 [TMZ in K]</t>
  </si>
  <si>
    <t>2 [TMZ in K]</t>
  </si>
  <si>
    <t>3 [TMZ in K]</t>
  </si>
  <si>
    <t>4 [TMZ in K]</t>
  </si>
  <si>
    <t>5 [TMZ in K]</t>
  </si>
  <si>
    <t>6 [TMZ in K]</t>
  </si>
  <si>
    <t>7 [TMZ in K]</t>
  </si>
  <si>
    <t>8 [TMZ in K]</t>
  </si>
  <si>
    <t>9 [TMZ in K]</t>
  </si>
  <si>
    <t>10 [TMZ in K]</t>
  </si>
  <si>
    <t>11 [TMZ in K]</t>
  </si>
  <si>
    <t>12 [TMZ in K]</t>
  </si>
  <si>
    <t>13 [TMZ in K]</t>
  </si>
  <si>
    <t>14 [TMZ in K]</t>
  </si>
  <si>
    <t>15 [TMZ in K]</t>
  </si>
  <si>
    <t>16 [TMZ in K]</t>
  </si>
  <si>
    <t>17 [TMZ in K]</t>
  </si>
  <si>
    <t>18 [TMZ in K]</t>
  </si>
  <si>
    <t>19 [TMZ in K]</t>
  </si>
  <si>
    <t>20 [TMZ in K]</t>
  </si>
  <si>
    <t>21 [TMZ in K]</t>
  </si>
  <si>
    <t>22 [TMZ in K]</t>
  </si>
  <si>
    <t>23 [TMZ in K]</t>
  </si>
  <si>
    <t>24 [TMZ in K]</t>
  </si>
  <si>
    <t>25 [TMZ in K]</t>
  </si>
  <si>
    <t>26 [TMZ in K]</t>
  </si>
  <si>
    <t>27 [TMZ in K]</t>
  </si>
  <si>
    <t>28 [TMZ in K]</t>
  </si>
  <si>
    <t>29 [TMZ in K]</t>
  </si>
  <si>
    <t>30 [TMZ in K]</t>
  </si>
  <si>
    <t>31 [TMZ in K]</t>
  </si>
  <si>
    <t>32 [TMZ in K]</t>
  </si>
  <si>
    <t>33 [TMZ in K]</t>
  </si>
  <si>
    <t>34 [TMZ in K]</t>
  </si>
  <si>
    <t>35 [TMZ in K]</t>
  </si>
  <si>
    <t>36 [TMZ in K]</t>
  </si>
  <si>
    <t>37 [TMZ in K]</t>
  </si>
  <si>
    <t>38 [TMZ in K]</t>
  </si>
  <si>
    <t>39 [TMZ in K]</t>
  </si>
  <si>
    <t>40 [TMZ in K]</t>
  </si>
  <si>
    <t>TBezug = 17°</t>
  </si>
  <si>
    <t>17°</t>
  </si>
  <si>
    <t>16°</t>
  </si>
  <si>
    <t>Grad</t>
  </si>
  <si>
    <t>Temperatur in Celsius</t>
  </si>
  <si>
    <t>&gt;= 20°</t>
  </si>
  <si>
    <t>19°</t>
  </si>
  <si>
    <t>18°</t>
  </si>
  <si>
    <t>15°</t>
  </si>
  <si>
    <t>14°</t>
  </si>
  <si>
    <t>13°</t>
  </si>
  <si>
    <t>12°</t>
  </si>
  <si>
    <t>11°</t>
  </si>
  <si>
    <t>10°</t>
  </si>
  <si>
    <t>9°</t>
  </si>
  <si>
    <t>8°</t>
  </si>
  <si>
    <t>7°</t>
  </si>
  <si>
    <t>6°</t>
  </si>
  <si>
    <t>5°</t>
  </si>
  <si>
    <t>4°</t>
  </si>
  <si>
    <t>3°</t>
  </si>
  <si>
    <t>2°</t>
  </si>
  <si>
    <t>1°</t>
  </si>
  <si>
    <t>0°</t>
  </si>
  <si>
    <t>Lastprofil der Städtischen Werke Netz+Service GmbH für das Netzgebiet Kassel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</si>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</sst>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4" applyNumberFormat="0" applyAlignment="0" applyProtection="0"/>
    <xf numFmtId="0" fontId="10" fillId="8" borderId="5" applyNumberFormat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9" borderId="7" applyNumberFormat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10" borderId="8" applyNumberFormat="0" applyFont="0" applyAlignment="0" applyProtection="0"/>
    <xf numFmtId="0" fontId="24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20" fontId="0" fillId="3" borderId="0" xfId="0" applyNumberForma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0" fillId="3" borderId="0" xfId="0" applyFill="1"/>
    <xf numFmtId="164" fontId="0" fillId="2" borderId="0" xfId="0" applyNumberFormat="1" applyFill="1"/>
    <xf numFmtId="0" fontId="25" fillId="3" borderId="0" xfId="43" applyFont="1" applyFill="1" applyBorder="1" applyAlignment="1" applyProtection="1">
      <alignment horizontal="center"/>
      <protection hidden="1"/>
    </xf>
    <xf numFmtId="1" fontId="19" fillId="2" borderId="0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0" fillId="0" borderId="0" xfId="0" applyFont="1" applyAlignment="1">
      <alignment horizontal="left"/>
    </xf>
    <xf numFmtId="0" fontId="21" fillId="2" borderId="0" xfId="0" applyFont="1" applyFill="1" applyAlignment="1">
      <alignment horizontal="left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Notiz 2" xfId="42" xr:uid="{00000000-0005-0000-0000-000020000000}"/>
    <cellStyle name="Schlecht" xfId="7" builtinId="27" customBuiltin="1"/>
    <cellStyle name="Standard" xfId="0" builtinId="0"/>
    <cellStyle name="Standard_netzspezifische LP KK_ovag_2005_07_07" xfId="43" xr:uid="{00000000-0005-0000-0000-000023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3"/>
  <sheetViews>
    <sheetView tabSelected="1" zoomScale="85" zoomScaleNormal="85" workbookViewId="0">
      <pane ySplit="15" topLeftCell="A16" activePane="bottomLeft" state="frozen"/>
      <selection pane="bottomLeft" activeCell="A2" sqref="A2"/>
    </sheetView>
  </sheetViews>
  <sheetFormatPr baseColWidth="10" defaultRowHeight="15" x14ac:dyDescent="0.25"/>
  <cols>
    <col min="1" max="2" width="15.7109375" style="2" customWidth="1"/>
    <col min="3" max="43" width="15.7109375" style="1" customWidth="1"/>
    <col min="44" max="16384" width="11.42578125" style="1"/>
  </cols>
  <sheetData>
    <row r="1" spans="1:43" x14ac:dyDescent="0.25">
      <c r="A1" s="15">
        <v>9900332000002</v>
      </c>
      <c r="B1" s="18" t="s">
        <v>2</v>
      </c>
      <c r="C1" s="18"/>
      <c r="D1" s="18"/>
      <c r="F1" s="16" t="s">
        <v>73</v>
      </c>
      <c r="G1" s="16"/>
      <c r="H1" s="16"/>
      <c r="I1" s="16"/>
      <c r="J1" s="16"/>
      <c r="K1" s="16"/>
    </row>
    <row r="2" spans="1:43" x14ac:dyDescent="0.25">
      <c r="A2" s="4" t="s">
        <v>74</v>
      </c>
      <c r="B2" s="19" t="s">
        <v>3</v>
      </c>
      <c r="C2" s="19"/>
      <c r="D2" s="19"/>
      <c r="F2" s="16"/>
      <c r="G2" s="16"/>
      <c r="H2" s="16"/>
      <c r="I2" s="16"/>
      <c r="J2" s="16"/>
      <c r="K2" s="16"/>
    </row>
    <row r="3" spans="1:43" x14ac:dyDescent="0.25">
      <c r="A3" s="4">
        <v>20</v>
      </c>
      <c r="B3" s="19" t="s">
        <v>4</v>
      </c>
      <c r="C3" s="19"/>
      <c r="D3" s="19"/>
    </row>
    <row r="4" spans="1:43" x14ac:dyDescent="0.25">
      <c r="A4" s="4">
        <v>0</v>
      </c>
      <c r="B4" s="19" t="s">
        <v>5</v>
      </c>
      <c r="C4" s="19"/>
      <c r="D4" s="19"/>
    </row>
    <row r="5" spans="1:43" x14ac:dyDescent="0.25">
      <c r="A5" s="5">
        <v>39814</v>
      </c>
      <c r="B5" s="19" t="s">
        <v>6</v>
      </c>
      <c r="C5" s="19"/>
      <c r="D5" s="19"/>
    </row>
    <row r="6" spans="1:43" x14ac:dyDescent="0.25">
      <c r="A6" s="4">
        <v>2</v>
      </c>
      <c r="B6" s="19" t="s">
        <v>7</v>
      </c>
      <c r="C6" s="19"/>
      <c r="D6" s="19"/>
    </row>
    <row r="7" spans="1:43" hidden="1" x14ac:dyDescent="0.25">
      <c r="A7" s="4"/>
      <c r="B7" s="7"/>
      <c r="C7" s="7"/>
      <c r="D7" s="7"/>
    </row>
    <row r="8" spans="1:43" hidden="1" x14ac:dyDescent="0.25">
      <c r="A8" s="4"/>
      <c r="B8" s="7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43" hidden="1" x14ac:dyDescent="0.25">
      <c r="A9" s="4"/>
      <c r="B9" s="7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43" hidden="1" x14ac:dyDescent="0.25">
      <c r="A10" s="4"/>
      <c r="B10" s="7"/>
      <c r="C10" s="7"/>
      <c r="D10" s="7"/>
    </row>
    <row r="11" spans="1:43" s="2" customFormat="1" hidden="1" x14ac:dyDescent="0.25">
      <c r="A11" s="2" t="s">
        <v>49</v>
      </c>
      <c r="B11" s="9" t="str">
        <f>"24/7"</f>
        <v>24/7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10" t="s">
        <v>17</v>
      </c>
      <c r="M11" s="10" t="s">
        <v>18</v>
      </c>
      <c r="N11" s="10" t="s">
        <v>19</v>
      </c>
      <c r="O11" s="10" t="s">
        <v>20</v>
      </c>
      <c r="P11" s="10" t="s">
        <v>21</v>
      </c>
      <c r="Q11" s="10" t="s">
        <v>22</v>
      </c>
      <c r="R11" s="10" t="s">
        <v>23</v>
      </c>
      <c r="S11" s="10" t="s">
        <v>24</v>
      </c>
      <c r="T11" s="10" t="s">
        <v>25</v>
      </c>
      <c r="U11" s="10" t="s">
        <v>26</v>
      </c>
      <c r="V11" s="10" t="s">
        <v>27</v>
      </c>
      <c r="W11" s="10" t="s">
        <v>28</v>
      </c>
      <c r="X11" s="10" t="s">
        <v>29</v>
      </c>
      <c r="Y11" s="10" t="s">
        <v>30</v>
      </c>
      <c r="Z11" s="10" t="s">
        <v>31</v>
      </c>
      <c r="AA11" s="10" t="s">
        <v>32</v>
      </c>
      <c r="AB11" s="10" t="s">
        <v>33</v>
      </c>
      <c r="AC11" s="10" t="s">
        <v>34</v>
      </c>
      <c r="AD11" s="10" t="s">
        <v>35</v>
      </c>
      <c r="AE11" s="10" t="s">
        <v>36</v>
      </c>
      <c r="AF11" s="10" t="s">
        <v>37</v>
      </c>
      <c r="AG11" s="10" t="s">
        <v>38</v>
      </c>
      <c r="AH11" s="10" t="s">
        <v>39</v>
      </c>
      <c r="AI11" s="10" t="s">
        <v>40</v>
      </c>
      <c r="AJ11" s="10" t="s">
        <v>41</v>
      </c>
      <c r="AK11" s="10" t="s">
        <v>42</v>
      </c>
    </row>
    <row r="12" spans="1:43" s="2" customFormat="1" hidden="1" x14ac:dyDescent="0.25">
      <c r="B12" s="9" t="s">
        <v>52</v>
      </c>
      <c r="C12" s="10">
        <v>17</v>
      </c>
      <c r="D12" s="10">
        <v>16</v>
      </c>
      <c r="E12" s="10">
        <v>15</v>
      </c>
      <c r="F12" s="10">
        <v>14</v>
      </c>
      <c r="G12" s="10">
        <v>13</v>
      </c>
      <c r="H12" s="10">
        <v>12</v>
      </c>
      <c r="I12" s="10">
        <v>11</v>
      </c>
      <c r="J12" s="10">
        <v>10</v>
      </c>
      <c r="K12" s="10">
        <v>9</v>
      </c>
      <c r="L12" s="10">
        <v>8</v>
      </c>
      <c r="M12" s="10">
        <v>7</v>
      </c>
      <c r="N12" s="10">
        <v>6</v>
      </c>
      <c r="O12" s="10">
        <v>5</v>
      </c>
      <c r="P12" s="10">
        <v>4</v>
      </c>
      <c r="Q12" s="10">
        <v>3</v>
      </c>
      <c r="R12" s="10">
        <v>2</v>
      </c>
      <c r="S12" s="10">
        <v>1</v>
      </c>
      <c r="T12" s="10">
        <v>0</v>
      </c>
      <c r="U12" s="10">
        <v>-1</v>
      </c>
      <c r="V12" s="10">
        <v>-2</v>
      </c>
      <c r="W12" s="10">
        <v>-3</v>
      </c>
      <c r="X12" s="10">
        <v>-4</v>
      </c>
      <c r="Y12" s="10">
        <v>-5</v>
      </c>
      <c r="Z12" s="10">
        <v>-6</v>
      </c>
      <c r="AA12" s="10">
        <v>-7</v>
      </c>
      <c r="AB12" s="10">
        <v>-8</v>
      </c>
      <c r="AC12" s="10">
        <v>-9</v>
      </c>
      <c r="AD12" s="10">
        <v>-10</v>
      </c>
      <c r="AE12" s="10">
        <v>-11</v>
      </c>
      <c r="AF12" s="10">
        <v>-12</v>
      </c>
      <c r="AG12" s="10">
        <v>-13</v>
      </c>
      <c r="AH12" s="10">
        <v>-14</v>
      </c>
      <c r="AI12" s="10">
        <v>-15</v>
      </c>
      <c r="AJ12" s="10">
        <v>-16</v>
      </c>
      <c r="AK12" s="10">
        <v>-17</v>
      </c>
    </row>
    <row r="13" spans="1:43" s="2" customFormat="1" hidden="1" x14ac:dyDescent="0.25"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43" x14ac:dyDescent="0.25">
      <c r="A14" s="17" t="s">
        <v>53</v>
      </c>
      <c r="B14" s="17"/>
      <c r="C14" s="14" t="s">
        <v>54</v>
      </c>
      <c r="D14" s="14" t="s">
        <v>55</v>
      </c>
      <c r="E14" s="14" t="s">
        <v>56</v>
      </c>
      <c r="F14" s="14" t="s">
        <v>50</v>
      </c>
      <c r="G14" s="14" t="s">
        <v>51</v>
      </c>
      <c r="H14" s="14" t="s">
        <v>57</v>
      </c>
      <c r="I14" s="14" t="s">
        <v>58</v>
      </c>
      <c r="J14" s="14" t="s">
        <v>59</v>
      </c>
      <c r="K14" s="14" t="s">
        <v>60</v>
      </c>
      <c r="L14" s="14" t="s">
        <v>61</v>
      </c>
      <c r="M14" s="14" t="s">
        <v>62</v>
      </c>
      <c r="N14" s="14" t="s">
        <v>63</v>
      </c>
      <c r="O14" s="14" t="s">
        <v>64</v>
      </c>
      <c r="P14" s="14" t="s">
        <v>65</v>
      </c>
      <c r="Q14" s="14" t="s">
        <v>66</v>
      </c>
      <c r="R14" s="14" t="s">
        <v>67</v>
      </c>
      <c r="S14" s="14" t="s">
        <v>68</v>
      </c>
      <c r="T14" s="14" t="s">
        <v>69</v>
      </c>
      <c r="U14" s="14" t="s">
        <v>70</v>
      </c>
      <c r="V14" s="14" t="s">
        <v>71</v>
      </c>
      <c r="W14" s="14" t="s">
        <v>72</v>
      </c>
      <c r="X14" s="14" t="str">
        <f>"-1°"</f>
        <v>-1°</v>
      </c>
      <c r="Y14" s="14" t="str">
        <f>"-2°"</f>
        <v>-2°</v>
      </c>
      <c r="Z14" s="14" t="str">
        <f>"-3°"</f>
        <v>-3°</v>
      </c>
      <c r="AA14" s="14" t="str">
        <f>"-4°"</f>
        <v>-4°</v>
      </c>
      <c r="AB14" s="14" t="str">
        <f>"-5°"</f>
        <v>-5°</v>
      </c>
      <c r="AC14" s="14" t="str">
        <f>"-6°"</f>
        <v>-6°</v>
      </c>
      <c r="AD14" s="14" t="str">
        <f>"-7°"</f>
        <v>-7°</v>
      </c>
      <c r="AE14" s="14" t="str">
        <f>"-8°"</f>
        <v>-8°</v>
      </c>
      <c r="AF14" s="14" t="str">
        <f>"-9°"</f>
        <v>-9°</v>
      </c>
      <c r="AG14" s="14" t="str">
        <f>"-10°"</f>
        <v>-10°</v>
      </c>
      <c r="AH14" s="14" t="str">
        <f>"-11°"</f>
        <v>-11°</v>
      </c>
      <c r="AI14" s="14" t="str">
        <f>"-12°"</f>
        <v>-12°</v>
      </c>
      <c r="AJ14" s="14" t="str">
        <f>"-13°"</f>
        <v>-13°</v>
      </c>
      <c r="AK14" s="14" t="str">
        <f>"-14°"</f>
        <v>-14°</v>
      </c>
      <c r="AL14" s="14" t="str">
        <f>"-15°"</f>
        <v>-15°</v>
      </c>
      <c r="AM14" s="14" t="str">
        <f>"-16°"</f>
        <v>-16°</v>
      </c>
      <c r="AN14" s="14" t="str">
        <f>"-17°"</f>
        <v>-17°</v>
      </c>
      <c r="AO14" s="14" t="str">
        <f>"-18°"</f>
        <v>-18°</v>
      </c>
      <c r="AP14" s="14" t="str">
        <f>"-19°"</f>
        <v>-19°</v>
      </c>
      <c r="AQ14" s="14" t="str">
        <f>"&lt;= -20°"</f>
        <v>&lt;= -20°</v>
      </c>
    </row>
    <row r="15" spans="1:43" s="2" customFormat="1" x14ac:dyDescent="0.25">
      <c r="A15" s="3" t="s">
        <v>0</v>
      </c>
      <c r="B15" s="3" t="s">
        <v>1</v>
      </c>
      <c r="C15" s="10" t="s">
        <v>8</v>
      </c>
      <c r="D15" s="10" t="s">
        <v>9</v>
      </c>
      <c r="E15" s="10" t="s">
        <v>10</v>
      </c>
      <c r="F15" s="10" t="s">
        <v>11</v>
      </c>
      <c r="G15" s="10" t="s">
        <v>12</v>
      </c>
      <c r="H15" s="10" t="s">
        <v>13</v>
      </c>
      <c r="I15" s="10" t="s">
        <v>14</v>
      </c>
      <c r="J15" s="10" t="s">
        <v>15</v>
      </c>
      <c r="K15" s="10" t="s">
        <v>16</v>
      </c>
      <c r="L15" s="10" t="s">
        <v>17</v>
      </c>
      <c r="M15" s="10" t="s">
        <v>18</v>
      </c>
      <c r="N15" s="10" t="s">
        <v>19</v>
      </c>
      <c r="O15" s="10" t="s">
        <v>20</v>
      </c>
      <c r="P15" s="10" t="s">
        <v>21</v>
      </c>
      <c r="Q15" s="10" t="s">
        <v>22</v>
      </c>
      <c r="R15" s="10" t="s">
        <v>23</v>
      </c>
      <c r="S15" s="10" t="s">
        <v>24</v>
      </c>
      <c r="T15" s="10" t="s">
        <v>25</v>
      </c>
      <c r="U15" s="10" t="s">
        <v>26</v>
      </c>
      <c r="V15" s="10" t="s">
        <v>27</v>
      </c>
      <c r="W15" s="10" t="s">
        <v>28</v>
      </c>
      <c r="X15" s="10" t="s">
        <v>29</v>
      </c>
      <c r="Y15" s="10" t="s">
        <v>30</v>
      </c>
      <c r="Z15" s="10" t="s">
        <v>31</v>
      </c>
      <c r="AA15" s="10" t="s">
        <v>32</v>
      </c>
      <c r="AB15" s="10" t="s">
        <v>33</v>
      </c>
      <c r="AC15" s="10" t="s">
        <v>34</v>
      </c>
      <c r="AD15" s="10" t="s">
        <v>35</v>
      </c>
      <c r="AE15" s="10" t="s">
        <v>36</v>
      </c>
      <c r="AF15" s="10" t="s">
        <v>37</v>
      </c>
      <c r="AG15" s="10" t="s">
        <v>38</v>
      </c>
      <c r="AH15" s="10" t="s">
        <v>39</v>
      </c>
      <c r="AI15" s="10" t="s">
        <v>40</v>
      </c>
      <c r="AJ15" s="10" t="s">
        <v>41</v>
      </c>
      <c r="AK15" s="10" t="s">
        <v>42</v>
      </c>
      <c r="AL15" s="10" t="s">
        <v>43</v>
      </c>
      <c r="AM15" s="10" t="s">
        <v>44</v>
      </c>
      <c r="AN15" s="10" t="s">
        <v>45</v>
      </c>
      <c r="AO15" s="10" t="s">
        <v>46</v>
      </c>
      <c r="AP15" s="10" t="s">
        <v>47</v>
      </c>
      <c r="AQ15" s="10" t="s">
        <v>48</v>
      </c>
    </row>
    <row r="16" spans="1:43" s="2" customFormat="1" x14ac:dyDescent="0.25">
      <c r="A16" s="6">
        <v>0</v>
      </c>
      <c r="B16" s="6">
        <v>1.0416666666666666E-2</v>
      </c>
      <c r="C16" s="13">
        <v>0</v>
      </c>
      <c r="D16" s="13">
        <v>8.3999999999999993E-4</v>
      </c>
      <c r="E16" s="13">
        <v>2.5899999999999999E-3</v>
      </c>
      <c r="F16" s="13">
        <v>5.9500000000000004E-3</v>
      </c>
      <c r="G16" s="13">
        <v>1.1759E-2</v>
      </c>
      <c r="H16" s="13">
        <v>2.1070000000000002E-2</v>
      </c>
      <c r="I16" s="13">
        <v>3.5349999999999999E-2</v>
      </c>
      <c r="J16" s="13">
        <v>5.6000000000000001E-2</v>
      </c>
      <c r="K16" s="13">
        <v>8.4448999999999996E-2</v>
      </c>
      <c r="L16" s="13">
        <v>0.12207</v>
      </c>
      <c r="M16" s="13">
        <v>0.16968900000000001</v>
      </c>
      <c r="N16" s="13">
        <v>0.22783</v>
      </c>
      <c r="O16" s="13">
        <v>0.29613</v>
      </c>
      <c r="P16" s="13">
        <v>0.37389899999999998</v>
      </c>
      <c r="Q16" s="13">
        <v>0.45959899999999998</v>
      </c>
      <c r="R16" s="13">
        <v>0.55149900000000007</v>
      </c>
      <c r="S16" s="13">
        <v>0.64762900000000001</v>
      </c>
      <c r="T16" s="13">
        <v>0.73497646499999991</v>
      </c>
      <c r="U16" s="13">
        <v>0.8205617999999999</v>
      </c>
      <c r="V16" s="13">
        <v>0.90360094499999999</v>
      </c>
      <c r="W16" s="13">
        <v>0.98393560000000002</v>
      </c>
      <c r="X16" s="13">
        <v>1.06227925</v>
      </c>
      <c r="Y16" s="13">
        <v>1.1393463899999998</v>
      </c>
      <c r="Z16" s="13">
        <v>1.216178805</v>
      </c>
      <c r="AA16" s="13">
        <v>1.2936079199999999</v>
      </c>
      <c r="AB16" s="13">
        <v>1.37201975</v>
      </c>
      <c r="AC16" s="13">
        <v>1.4512815000000001</v>
      </c>
      <c r="AD16" s="13">
        <v>1.5307888000000001</v>
      </c>
      <c r="AE16" s="13">
        <v>1.60939678</v>
      </c>
      <c r="AF16" s="13">
        <v>1.6856852950000001</v>
      </c>
      <c r="AG16" s="13">
        <v>1.75813631</v>
      </c>
      <c r="AH16" s="13">
        <v>1.82533425</v>
      </c>
      <c r="AI16" s="13">
        <v>1.8860311999999999</v>
      </c>
      <c r="AJ16" s="13">
        <v>1.939533</v>
      </c>
      <c r="AK16" s="13">
        <v>1.9854320999999999</v>
      </c>
      <c r="AL16" s="13">
        <v>2.02378605</v>
      </c>
      <c r="AM16" s="13">
        <v>2.0549340000000003</v>
      </c>
      <c r="AN16" s="13">
        <v>2.0794065500000003</v>
      </c>
      <c r="AO16" s="13">
        <v>2.0979435300000002</v>
      </c>
      <c r="AP16" s="13">
        <v>2.111319795</v>
      </c>
      <c r="AQ16" s="13">
        <v>2.1200831999999998</v>
      </c>
    </row>
    <row r="17" spans="1:43" x14ac:dyDescent="0.25">
      <c r="A17" s="6">
        <v>1.0416666666666666E-2</v>
      </c>
      <c r="B17" s="6">
        <v>2.0833333333333332E-2</v>
      </c>
      <c r="C17" s="13">
        <v>0</v>
      </c>
      <c r="D17" s="13">
        <v>4.1999999999999996E-4</v>
      </c>
      <c r="E17" s="13">
        <v>1.469E-3</v>
      </c>
      <c r="F17" s="13">
        <v>3.5000000000000001E-3</v>
      </c>
      <c r="G17" s="13">
        <v>7.1390000000000004E-3</v>
      </c>
      <c r="H17" s="13">
        <v>1.3300000000000001E-2</v>
      </c>
      <c r="I17" s="13">
        <v>2.3169000000000002E-2</v>
      </c>
      <c r="J17" s="13">
        <v>3.8109999999999998E-2</v>
      </c>
      <c r="K17" s="13">
        <v>5.9490000000000001E-2</v>
      </c>
      <c r="L17" s="13">
        <v>8.904999999999999E-2</v>
      </c>
      <c r="M17" s="13">
        <v>0.12803899999999999</v>
      </c>
      <c r="N17" s="13">
        <v>0.17746999999999999</v>
      </c>
      <c r="O17" s="13">
        <v>0.23805000000000001</v>
      </c>
      <c r="P17" s="13">
        <v>0.30967</v>
      </c>
      <c r="Q17" s="13">
        <v>0.39174999999999999</v>
      </c>
      <c r="R17" s="13">
        <v>0.48305900000000002</v>
      </c>
      <c r="S17" s="13">
        <v>0.58209</v>
      </c>
      <c r="T17" s="13">
        <v>0.67679251499999993</v>
      </c>
      <c r="U17" s="13">
        <v>0.77269133000000001</v>
      </c>
      <c r="V17" s="13">
        <v>0.86838149999999992</v>
      </c>
      <c r="W17" s="13">
        <v>0.96307699999999996</v>
      </c>
      <c r="X17" s="13">
        <v>1.0563592500000001</v>
      </c>
      <c r="Y17" s="13">
        <v>1.1482562000000001</v>
      </c>
      <c r="Z17" s="13">
        <v>1.2388411000000001</v>
      </c>
      <c r="AA17" s="13">
        <v>1.3282191999999999</v>
      </c>
      <c r="AB17" s="13">
        <v>1.4162809350000001</v>
      </c>
      <c r="AC17" s="13">
        <v>1.5024506499999999</v>
      </c>
      <c r="AD17" s="13">
        <v>1.5859155</v>
      </c>
      <c r="AE17" s="13">
        <v>1.6656249999999999</v>
      </c>
      <c r="AF17" s="13">
        <v>1.74043415</v>
      </c>
      <c r="AG17" s="13">
        <v>1.8091552999999998</v>
      </c>
      <c r="AH17" s="13">
        <v>1.8710662250000001</v>
      </c>
      <c r="AI17" s="13">
        <v>1.9254827999999999</v>
      </c>
      <c r="AJ17" s="13">
        <v>1.972371855</v>
      </c>
      <c r="AK17" s="13">
        <v>2.0117267000000001</v>
      </c>
      <c r="AL17" s="13">
        <v>2.0440706</v>
      </c>
      <c r="AM17" s="13">
        <v>2.0700470000000002</v>
      </c>
      <c r="AN17" s="13">
        <v>2.0902980499999999</v>
      </c>
      <c r="AO17" s="13">
        <v>2.10548103</v>
      </c>
      <c r="AP17" s="13">
        <v>2.1163501949999999</v>
      </c>
      <c r="AQ17" s="13">
        <v>2.1233087999999998</v>
      </c>
    </row>
    <row r="18" spans="1:43" x14ac:dyDescent="0.25">
      <c r="A18" s="6">
        <v>2.0833333333333301E-2</v>
      </c>
      <c r="B18" s="6">
        <v>3.125E-2</v>
      </c>
      <c r="C18" s="13">
        <v>0</v>
      </c>
      <c r="D18" s="13">
        <v>2.0999999999999998E-4</v>
      </c>
      <c r="E18" s="13">
        <v>7.7000000000000007E-4</v>
      </c>
      <c r="F18" s="13">
        <v>1.9590000000000002E-3</v>
      </c>
      <c r="G18" s="13">
        <v>4.13E-3</v>
      </c>
      <c r="H18" s="13">
        <v>8.0499999999999999E-3</v>
      </c>
      <c r="I18" s="13">
        <v>1.452E-2</v>
      </c>
      <c r="J18" s="13">
        <v>2.4798999999999998E-2</v>
      </c>
      <c r="K18" s="13">
        <v>4.0219999999999999E-2</v>
      </c>
      <c r="L18" s="13">
        <v>6.2378999999999997E-2</v>
      </c>
      <c r="M18" s="13">
        <v>9.2938999999999994E-2</v>
      </c>
      <c r="N18" s="13">
        <v>0.13346</v>
      </c>
      <c r="O18" s="13">
        <v>0.18522</v>
      </c>
      <c r="P18" s="13">
        <v>0.24904900000000002</v>
      </c>
      <c r="Q18" s="13">
        <v>0.32532</v>
      </c>
      <c r="R18" s="13">
        <v>0.41361000000000003</v>
      </c>
      <c r="S18" s="13">
        <v>0.51314899999999997</v>
      </c>
      <c r="T18" s="13">
        <v>0.61338904999999999</v>
      </c>
      <c r="U18" s="13">
        <v>0.71847802999999999</v>
      </c>
      <c r="V18" s="13">
        <v>0.82660979999999995</v>
      </c>
      <c r="W18" s="13">
        <v>0.93587339999999997</v>
      </c>
      <c r="X18" s="13">
        <v>1.0449632500000001</v>
      </c>
      <c r="Y18" s="13">
        <v>1.1525423000000001</v>
      </c>
      <c r="Z18" s="13">
        <v>1.25760925</v>
      </c>
      <c r="AA18" s="13">
        <v>1.3593263199999999</v>
      </c>
      <c r="AB18" s="13">
        <v>1.4567888849999999</v>
      </c>
      <c r="AC18" s="13">
        <v>1.54904</v>
      </c>
      <c r="AD18" s="13">
        <v>1.6353809000000001</v>
      </c>
      <c r="AE18" s="13">
        <v>1.7149398</v>
      </c>
      <c r="AF18" s="13">
        <v>1.7870678</v>
      </c>
      <c r="AG18" s="13">
        <v>1.8513010099999998</v>
      </c>
      <c r="AH18" s="13">
        <v>1.9075152499999999</v>
      </c>
      <c r="AI18" s="13">
        <v>1.9557992</v>
      </c>
      <c r="AJ18" s="13">
        <v>1.9965553</v>
      </c>
      <c r="AK18" s="13">
        <v>2.0303628699999998</v>
      </c>
      <c r="AL18" s="13">
        <v>2.0579194349999996</v>
      </c>
      <c r="AM18" s="13">
        <v>2.0799380000000003</v>
      </c>
      <c r="AN18" s="13">
        <v>2.0970795500000001</v>
      </c>
      <c r="AO18" s="13">
        <v>2.1099834300000002</v>
      </c>
      <c r="AP18" s="13">
        <v>2.1192190950000001</v>
      </c>
      <c r="AQ18" s="13">
        <v>2.1250752000000004</v>
      </c>
    </row>
    <row r="19" spans="1:43" x14ac:dyDescent="0.25">
      <c r="A19" s="6">
        <v>3.125E-2</v>
      </c>
      <c r="B19" s="6">
        <v>4.1666666666666699E-2</v>
      </c>
      <c r="C19" s="13">
        <v>0</v>
      </c>
      <c r="D19" s="13">
        <v>1.4000000000000001E-4</v>
      </c>
      <c r="E19" s="13">
        <v>4.1999999999999996E-4</v>
      </c>
      <c r="F19" s="13">
        <v>1.0500000000000002E-3</v>
      </c>
      <c r="G19" s="13">
        <v>2.2400000000000002E-3</v>
      </c>
      <c r="H19" s="13">
        <v>4.6490000000000004E-3</v>
      </c>
      <c r="I19" s="13">
        <v>8.6999999999999994E-3</v>
      </c>
      <c r="J19" s="13">
        <v>1.5509E-2</v>
      </c>
      <c r="K19" s="13">
        <v>2.6149000000000002E-2</v>
      </c>
      <c r="L19" s="13">
        <v>4.2148999999999999E-2</v>
      </c>
      <c r="M19" s="13">
        <v>6.529900000000001E-2</v>
      </c>
      <c r="N19" s="13">
        <v>9.7420000000000007E-2</v>
      </c>
      <c r="O19" s="13">
        <v>0.14024</v>
      </c>
      <c r="P19" s="13">
        <v>0.19558899999999999</v>
      </c>
      <c r="Q19" s="13">
        <v>0.26452999999999999</v>
      </c>
      <c r="R19" s="13">
        <v>0.34785899999999997</v>
      </c>
      <c r="S19" s="13">
        <v>0.44574000000000003</v>
      </c>
      <c r="T19" s="13">
        <v>0.549008465</v>
      </c>
      <c r="U19" s="13">
        <v>0.66111222999999997</v>
      </c>
      <c r="V19" s="13">
        <v>0.77981384500000006</v>
      </c>
      <c r="W19" s="13">
        <v>0.90245640000000005</v>
      </c>
      <c r="X19" s="13">
        <v>1.0263985</v>
      </c>
      <c r="Y19" s="13">
        <v>1.1490833899999999</v>
      </c>
      <c r="Z19" s="13">
        <v>1.2681604050000002</v>
      </c>
      <c r="AA19" s="13">
        <v>1.3816792</v>
      </c>
      <c r="AB19" s="13">
        <v>1.48798165</v>
      </c>
      <c r="AC19" s="13">
        <v>1.58586965</v>
      </c>
      <c r="AD19" s="13">
        <v>1.6745507500000001</v>
      </c>
      <c r="AE19" s="13">
        <v>1.75360198</v>
      </c>
      <c r="AF19" s="13">
        <v>1.82299495</v>
      </c>
      <c r="AG19" s="13">
        <v>1.8829808000000001</v>
      </c>
      <c r="AH19" s="13">
        <v>1.934183</v>
      </c>
      <c r="AI19" s="13">
        <v>1.97728364</v>
      </c>
      <c r="AJ19" s="13">
        <v>2.0131538999999998</v>
      </c>
      <c r="AK19" s="13">
        <v>2.0426641000000001</v>
      </c>
      <c r="AL19" s="13">
        <v>2.0666646000000002</v>
      </c>
      <c r="AM19" s="13">
        <v>2.0859510000000001</v>
      </c>
      <c r="AN19" s="13">
        <v>2.1010587150000002</v>
      </c>
      <c r="AO19" s="13">
        <v>2.1125361300000001</v>
      </c>
      <c r="AP19" s="13">
        <v>2.1207262500000001</v>
      </c>
      <c r="AQ19" s="13">
        <v>2.1259967999999998</v>
      </c>
    </row>
    <row r="20" spans="1:43" x14ac:dyDescent="0.25">
      <c r="A20" s="6">
        <v>4.1666666666666699E-2</v>
      </c>
      <c r="B20" s="6">
        <v>5.2083333333333398E-2</v>
      </c>
      <c r="C20" s="13">
        <v>0</v>
      </c>
      <c r="D20" s="13">
        <v>7.0000000000000007E-5</v>
      </c>
      <c r="E20" s="13">
        <v>2.0999999999999998E-4</v>
      </c>
      <c r="F20" s="13">
        <v>4.8899999999999996E-4</v>
      </c>
      <c r="G20" s="13">
        <v>1.2199999999999999E-3</v>
      </c>
      <c r="H20" s="13">
        <v>2.6089999999999998E-3</v>
      </c>
      <c r="I20" s="13">
        <v>5.0800000000000003E-3</v>
      </c>
      <c r="J20" s="13">
        <v>9.4190000000000003E-3</v>
      </c>
      <c r="K20" s="13">
        <v>1.6629999999999999E-2</v>
      </c>
      <c r="L20" s="13">
        <v>2.7949999999999999E-2</v>
      </c>
      <c r="M20" s="13">
        <v>4.5149000000000002E-2</v>
      </c>
      <c r="N20" s="13">
        <v>7.0069000000000006E-2</v>
      </c>
      <c r="O20" s="13">
        <v>0.105</v>
      </c>
      <c r="P20" s="13">
        <v>0.15211000000000002</v>
      </c>
      <c r="Q20" s="13">
        <v>0.2135</v>
      </c>
      <c r="R20" s="13">
        <v>0.29069899999999999</v>
      </c>
      <c r="S20" s="13">
        <v>0.38486000000000004</v>
      </c>
      <c r="T20" s="13">
        <v>0.48850090000000002</v>
      </c>
      <c r="U20" s="13">
        <v>0.60466792999999996</v>
      </c>
      <c r="V20" s="13">
        <v>0.73065139999999995</v>
      </c>
      <c r="W20" s="13">
        <v>0.86341726000000008</v>
      </c>
      <c r="X20" s="13">
        <v>0.99938850000000001</v>
      </c>
      <c r="Y20" s="13">
        <v>1.1347154000000002</v>
      </c>
      <c r="Z20" s="13">
        <v>1.2659417000000002</v>
      </c>
      <c r="AA20" s="13">
        <v>1.3899679200000001</v>
      </c>
      <c r="AB20" s="13">
        <v>1.5045022850000001</v>
      </c>
      <c r="AC20" s="13">
        <v>1.6077750000000002</v>
      </c>
      <c r="AD20" s="13">
        <v>1.699115615</v>
      </c>
      <c r="AE20" s="13">
        <v>1.7784077999999999</v>
      </c>
      <c r="AF20" s="13">
        <v>1.84621115</v>
      </c>
      <c r="AG20" s="13">
        <v>1.9033785999999999</v>
      </c>
      <c r="AH20" s="13">
        <v>1.951115975</v>
      </c>
      <c r="AI20" s="13">
        <v>1.9906603999999999</v>
      </c>
      <c r="AJ20" s="13">
        <v>2.0232784499999998</v>
      </c>
      <c r="AK20" s="13">
        <v>2.0500005999999997</v>
      </c>
      <c r="AL20" s="13">
        <v>2.0717546849999997</v>
      </c>
      <c r="AM20" s="13">
        <v>2.0892759999999999</v>
      </c>
      <c r="AN20" s="13">
        <v>2.1031554999999997</v>
      </c>
      <c r="AO20" s="13">
        <v>2.1138366</v>
      </c>
      <c r="AP20" s="13">
        <v>2.1215122500000003</v>
      </c>
      <c r="AQ20" s="13">
        <v>2.1264384000000001</v>
      </c>
    </row>
    <row r="21" spans="1:43" x14ac:dyDescent="0.25">
      <c r="A21" s="6">
        <v>5.2083333333333301E-2</v>
      </c>
      <c r="B21" s="6">
        <v>6.25E-2</v>
      </c>
      <c r="C21" s="13">
        <v>0</v>
      </c>
      <c r="D21" s="13">
        <v>0</v>
      </c>
      <c r="E21" s="13">
        <v>7.0000000000000007E-5</v>
      </c>
      <c r="F21" s="13">
        <v>2.3999999999999998E-4</v>
      </c>
      <c r="G21" s="13">
        <v>6.2E-4</v>
      </c>
      <c r="H21" s="13">
        <v>1.5089999999999999E-3</v>
      </c>
      <c r="I21" s="13">
        <v>3.0490000000000001E-3</v>
      </c>
      <c r="J21" s="13">
        <v>5.9199999999999999E-3</v>
      </c>
      <c r="K21" s="13">
        <v>1.0829E-2</v>
      </c>
      <c r="L21" s="13">
        <v>1.9029000000000001E-2</v>
      </c>
      <c r="M21" s="13">
        <v>3.2038999999999998E-2</v>
      </c>
      <c r="N21" s="13">
        <v>5.1700000000000003E-2</v>
      </c>
      <c r="O21" s="13">
        <v>8.0448999999999993E-2</v>
      </c>
      <c r="P21" s="13">
        <v>0.12075</v>
      </c>
      <c r="Q21" s="13">
        <v>0.17524000000000001</v>
      </c>
      <c r="R21" s="13">
        <v>0.24611000000000002</v>
      </c>
      <c r="S21" s="13">
        <v>0.335229</v>
      </c>
      <c r="T21" s="13">
        <v>0.43670960000000003</v>
      </c>
      <c r="U21" s="13">
        <v>0.55310369999999998</v>
      </c>
      <c r="V21" s="13">
        <v>0.68212689500000001</v>
      </c>
      <c r="W21" s="13">
        <v>0.82037559999999998</v>
      </c>
      <c r="X21" s="13">
        <v>0.96365575000000003</v>
      </c>
      <c r="Y21" s="13">
        <v>1.1075154999999999</v>
      </c>
      <c r="Z21" s="13">
        <v>1.2475942</v>
      </c>
      <c r="AA21" s="13">
        <v>1.3799456000000001</v>
      </c>
      <c r="AB21" s="13">
        <v>1.5014843</v>
      </c>
      <c r="AC21" s="13">
        <v>1.6102059999999998</v>
      </c>
      <c r="AD21" s="13">
        <v>1.7052528649999998</v>
      </c>
      <c r="AE21" s="13">
        <v>1.7865093999999999</v>
      </c>
      <c r="AF21" s="13">
        <v>1.8548962950000001</v>
      </c>
      <c r="AG21" s="13">
        <v>1.9116104</v>
      </c>
      <c r="AH21" s="13">
        <v>1.9583087499999998</v>
      </c>
      <c r="AI21" s="13">
        <v>1.9965275999999998</v>
      </c>
      <c r="AJ21" s="13">
        <v>2.0277253549999998</v>
      </c>
      <c r="AK21" s="13">
        <v>2.0531972700000001</v>
      </c>
      <c r="AL21" s="13">
        <v>2.0739576000000004</v>
      </c>
      <c r="AM21" s="13">
        <v>2.0907390000000001</v>
      </c>
      <c r="AN21" s="13">
        <v>2.1040871000000001</v>
      </c>
      <c r="AO21" s="13">
        <v>2.1143793</v>
      </c>
      <c r="AP21" s="13">
        <v>2.1217939000000001</v>
      </c>
      <c r="AQ21" s="13">
        <v>2.1266041599999999</v>
      </c>
    </row>
    <row r="22" spans="1:43" x14ac:dyDescent="0.25">
      <c r="A22" s="6">
        <v>6.25E-2</v>
      </c>
      <c r="B22" s="6">
        <v>7.2916666666666699E-2</v>
      </c>
      <c r="C22" s="13">
        <v>0</v>
      </c>
      <c r="D22" s="13">
        <v>0</v>
      </c>
      <c r="E22" s="13">
        <v>1E-4</v>
      </c>
      <c r="F22" s="13">
        <v>2.0000000000000001E-4</v>
      </c>
      <c r="G22" s="13">
        <v>4.2999999999999999E-4</v>
      </c>
      <c r="H22" s="13">
        <v>9.8900000000000008E-4</v>
      </c>
      <c r="I22" s="13">
        <v>2.1090000000000002E-3</v>
      </c>
      <c r="J22" s="13">
        <v>4.3200000000000001E-3</v>
      </c>
      <c r="K22" s="13">
        <v>8.1099999999999992E-3</v>
      </c>
      <c r="L22" s="13">
        <v>1.4710000000000001E-2</v>
      </c>
      <c r="M22" s="13">
        <v>2.5359000000000003E-2</v>
      </c>
      <c r="N22" s="13">
        <v>4.199E-2</v>
      </c>
      <c r="O22" s="13">
        <v>6.6769999999999996E-2</v>
      </c>
      <c r="P22" s="13">
        <v>0.10242</v>
      </c>
      <c r="Q22" s="13">
        <v>0.15150999999999998</v>
      </c>
      <c r="R22" s="13">
        <v>0.21674000000000002</v>
      </c>
      <c r="S22" s="13">
        <v>0.30018900000000004</v>
      </c>
      <c r="T22" s="13">
        <v>0.39719041499999996</v>
      </c>
      <c r="U22" s="13">
        <v>0.5101521</v>
      </c>
      <c r="V22" s="13">
        <v>0.63722279500000001</v>
      </c>
      <c r="W22" s="13">
        <v>0.77525559999999993</v>
      </c>
      <c r="X22" s="13">
        <v>0.92003274999999995</v>
      </c>
      <c r="Y22" s="13">
        <v>1.0670569000000001</v>
      </c>
      <c r="Z22" s="13">
        <v>1.211426355</v>
      </c>
      <c r="AA22" s="13">
        <v>1.3489863200000001</v>
      </c>
      <c r="AB22" s="13">
        <v>1.4760351350000001</v>
      </c>
      <c r="AC22" s="13">
        <v>1.590214</v>
      </c>
      <c r="AD22" s="13">
        <v>1.6901986500000001</v>
      </c>
      <c r="AE22" s="13">
        <v>1.7756936000000001</v>
      </c>
      <c r="AF22" s="13">
        <v>1.847474195</v>
      </c>
      <c r="AG22" s="13">
        <v>1.9068230000000002</v>
      </c>
      <c r="AH22" s="13">
        <v>1.9553560000000001</v>
      </c>
      <c r="AI22" s="13">
        <v>1.9948024</v>
      </c>
      <c r="AJ22" s="13">
        <v>2.0268172</v>
      </c>
      <c r="AK22" s="13">
        <v>2.0527592700000001</v>
      </c>
      <c r="AL22" s="13">
        <v>2.0737717</v>
      </c>
      <c r="AM22" s="13">
        <v>2.0906899999999999</v>
      </c>
      <c r="AN22" s="13">
        <v>2.1040596999999996</v>
      </c>
      <c r="AO22" s="13">
        <v>2.1143726000000003</v>
      </c>
      <c r="AP22" s="13">
        <v>2.1218332000000002</v>
      </c>
      <c r="AQ22" s="13">
        <v>2.126592</v>
      </c>
    </row>
    <row r="23" spans="1:43" x14ac:dyDescent="0.25">
      <c r="A23" s="6">
        <v>7.2916666666666699E-2</v>
      </c>
      <c r="B23" s="6">
        <v>8.3333333333333398E-2</v>
      </c>
      <c r="C23" s="13">
        <v>0</v>
      </c>
      <c r="D23" s="13">
        <v>0</v>
      </c>
      <c r="E23" s="13">
        <v>5.9999999999999995E-5</v>
      </c>
      <c r="F23" s="13">
        <v>2.2000000000000001E-4</v>
      </c>
      <c r="G23" s="13">
        <v>5.0000000000000001E-4</v>
      </c>
      <c r="H23" s="13">
        <v>1.0300000000000001E-3</v>
      </c>
      <c r="I23" s="13">
        <v>2.189E-3</v>
      </c>
      <c r="J23" s="13">
        <v>4.3699999999999998E-3</v>
      </c>
      <c r="K23" s="13">
        <v>8.0999999999999996E-3</v>
      </c>
      <c r="L23" s="13">
        <v>1.4410000000000001E-2</v>
      </c>
      <c r="M23" s="13">
        <v>2.4590000000000001E-2</v>
      </c>
      <c r="N23" s="13">
        <v>4.0299999999999996E-2</v>
      </c>
      <c r="O23" s="13">
        <v>6.3630000000000006E-2</v>
      </c>
      <c r="P23" s="13">
        <v>9.6879000000000007E-2</v>
      </c>
      <c r="Q23" s="13">
        <v>0.14266999999999999</v>
      </c>
      <c r="R23" s="13">
        <v>0.20335900000000001</v>
      </c>
      <c r="S23" s="13">
        <v>0.28116000000000002</v>
      </c>
      <c r="T23" s="13">
        <v>0.37182765000000001</v>
      </c>
      <c r="U23" s="13">
        <v>0.4780451</v>
      </c>
      <c r="V23" s="13">
        <v>0.59843164999999998</v>
      </c>
      <c r="W23" s="13">
        <v>0.73046365999999996</v>
      </c>
      <c r="X23" s="13">
        <v>0.87057299999999993</v>
      </c>
      <c r="Y23" s="13">
        <v>1.0146409000000001</v>
      </c>
      <c r="Z23" s="13">
        <v>1.1582723049999999</v>
      </c>
      <c r="AA23" s="13">
        <v>1.2971024</v>
      </c>
      <c r="AB23" s="13">
        <v>1.4275354500000002</v>
      </c>
      <c r="AC23" s="13">
        <v>1.54661665</v>
      </c>
      <c r="AD23" s="13">
        <v>1.6524984</v>
      </c>
      <c r="AE23" s="13">
        <v>1.7444187999999998</v>
      </c>
      <c r="AF23" s="13">
        <v>1.8225522000000001</v>
      </c>
      <c r="AG23" s="13">
        <v>1.8877121099999998</v>
      </c>
      <c r="AH23" s="13">
        <v>1.941282</v>
      </c>
      <c r="AI23" s="13">
        <v>1.9848235999999999</v>
      </c>
      <c r="AJ23" s="13">
        <v>2.0200228</v>
      </c>
      <c r="AK23" s="13">
        <v>2.0483435000000001</v>
      </c>
      <c r="AL23" s="13">
        <v>2.0709689</v>
      </c>
      <c r="AM23" s="13">
        <v>2.0889890000000002</v>
      </c>
      <c r="AN23" s="13">
        <v>2.1031000149999999</v>
      </c>
      <c r="AO23" s="13">
        <v>2.1138097999999998</v>
      </c>
      <c r="AP23" s="13">
        <v>2.1215450000000002</v>
      </c>
      <c r="AQ23" s="13">
        <v>2.1264512</v>
      </c>
    </row>
    <row r="24" spans="1:43" x14ac:dyDescent="0.25">
      <c r="A24" s="6">
        <v>8.3333333333333301E-2</v>
      </c>
      <c r="B24" s="6">
        <v>9.375E-2</v>
      </c>
      <c r="C24" s="13">
        <v>0</v>
      </c>
      <c r="D24" s="13">
        <v>2.9999999999999997E-5</v>
      </c>
      <c r="E24" s="13">
        <v>1.1999999999999999E-4</v>
      </c>
      <c r="F24" s="13">
        <v>2.9999999999999997E-4</v>
      </c>
      <c r="G24" s="13">
        <v>7.6000000000000004E-4</v>
      </c>
      <c r="H24" s="13">
        <v>1.6100000000000001E-3</v>
      </c>
      <c r="I24" s="13">
        <v>3.13E-3</v>
      </c>
      <c r="J24" s="13">
        <v>5.8789999999999997E-3</v>
      </c>
      <c r="K24" s="13">
        <v>1.0509000000000001E-2</v>
      </c>
      <c r="L24" s="13">
        <v>1.7899000000000002E-2</v>
      </c>
      <c r="M24" s="13">
        <v>2.9309000000000002E-2</v>
      </c>
      <c r="N24" s="13">
        <v>4.607E-2</v>
      </c>
      <c r="O24" s="13">
        <v>7.0069999999999993E-2</v>
      </c>
      <c r="P24" s="13">
        <v>0.10324</v>
      </c>
      <c r="Q24" s="13">
        <v>0.14754900000000001</v>
      </c>
      <c r="R24" s="13">
        <v>0.20508999999999999</v>
      </c>
      <c r="S24" s="13">
        <v>0.27746900000000002</v>
      </c>
      <c r="T24" s="13">
        <v>0.36064789999999997</v>
      </c>
      <c r="U24" s="13">
        <v>0.45749952999999999</v>
      </c>
      <c r="V24" s="13">
        <v>0.56730724499999996</v>
      </c>
      <c r="W24" s="13">
        <v>0.68832346</v>
      </c>
      <c r="X24" s="13">
        <v>0.81812549999999995</v>
      </c>
      <c r="Y24" s="13">
        <v>0.95352530000000002</v>
      </c>
      <c r="Z24" s="13">
        <v>1.091111505</v>
      </c>
      <c r="AA24" s="13">
        <v>1.22707992</v>
      </c>
      <c r="AB24" s="13">
        <v>1.357858835</v>
      </c>
      <c r="AC24" s="13">
        <v>1.48051215</v>
      </c>
      <c r="AD24" s="13">
        <v>1.5924527149999999</v>
      </c>
      <c r="AE24" s="13">
        <v>1.6921438</v>
      </c>
      <c r="AF24" s="13">
        <v>1.77888095</v>
      </c>
      <c r="AG24" s="13">
        <v>1.8527553999999999</v>
      </c>
      <c r="AH24" s="13">
        <v>1.9143499750000001</v>
      </c>
      <c r="AI24" s="13">
        <v>1.9649648</v>
      </c>
      <c r="AJ24" s="13">
        <v>2.00590505</v>
      </c>
      <c r="AK24" s="13">
        <v>2.03868487</v>
      </c>
      <c r="AL24" s="13">
        <v>2.0646411499999999</v>
      </c>
      <c r="AM24" s="13">
        <v>2.0850270000000002</v>
      </c>
      <c r="AN24" s="13">
        <v>2.1006819650000002</v>
      </c>
      <c r="AO24" s="13">
        <v>2.1124356299999998</v>
      </c>
      <c r="AP24" s="13">
        <v>2.120738695</v>
      </c>
      <c r="AQ24" s="13">
        <v>2.1260223999999996</v>
      </c>
    </row>
    <row r="25" spans="1:43" x14ac:dyDescent="0.25">
      <c r="A25" s="6">
        <v>9.375E-2</v>
      </c>
      <c r="B25" s="6">
        <v>0.104166666666667</v>
      </c>
      <c r="C25" s="13">
        <v>0</v>
      </c>
      <c r="D25" s="13">
        <v>5.9999999999999995E-5</v>
      </c>
      <c r="E25" s="13">
        <v>2.3999999999999998E-4</v>
      </c>
      <c r="F25" s="13">
        <v>5.9999999999999995E-4</v>
      </c>
      <c r="G25" s="13">
        <v>1.32E-3</v>
      </c>
      <c r="H25" s="13">
        <v>2.7400000000000002E-3</v>
      </c>
      <c r="I25" s="13">
        <v>5.1799999999999997E-3</v>
      </c>
      <c r="J25" s="13">
        <v>9.1599999999999997E-3</v>
      </c>
      <c r="K25" s="13">
        <v>1.5509E-2</v>
      </c>
      <c r="L25" s="13">
        <v>2.5118999999999999E-2</v>
      </c>
      <c r="M25" s="13">
        <v>3.9039999999999998E-2</v>
      </c>
      <c r="N25" s="13">
        <v>5.8529999999999999E-2</v>
      </c>
      <c r="O25" s="13">
        <v>8.4968999999999989E-2</v>
      </c>
      <c r="P25" s="13">
        <v>0.11975</v>
      </c>
      <c r="Q25" s="13">
        <v>0.16408899999999998</v>
      </c>
      <c r="R25" s="13">
        <v>0.21942900000000001</v>
      </c>
      <c r="S25" s="13">
        <v>0.28687000000000001</v>
      </c>
      <c r="T25" s="13">
        <v>0.36187914999999998</v>
      </c>
      <c r="U25" s="13">
        <v>0.44773259999999998</v>
      </c>
      <c r="V25" s="13">
        <v>0.54427360000000002</v>
      </c>
      <c r="W25" s="13">
        <v>0.65076199999999995</v>
      </c>
      <c r="X25" s="13">
        <v>0.76595550000000001</v>
      </c>
      <c r="Y25" s="13">
        <v>0.8881327</v>
      </c>
      <c r="Z25" s="13">
        <v>1.0149389499999999</v>
      </c>
      <c r="AA25" s="13">
        <v>1.1438143199999999</v>
      </c>
      <c r="AB25" s="13">
        <v>1.2716096849999998</v>
      </c>
      <c r="AC25" s="13">
        <v>1.3953251499999999</v>
      </c>
      <c r="AD25" s="13">
        <v>1.5121340649999999</v>
      </c>
      <c r="AE25" s="13">
        <v>1.6196066</v>
      </c>
      <c r="AF25" s="13">
        <v>1.716074045</v>
      </c>
      <c r="AG25" s="13">
        <v>1.8005522</v>
      </c>
      <c r="AH25" s="13">
        <v>1.87267125</v>
      </c>
      <c r="AI25" s="13">
        <v>1.9329384000000001</v>
      </c>
      <c r="AJ25" s="13">
        <v>1.9823258000000001</v>
      </c>
      <c r="AK25" s="13">
        <v>2.0219386699999999</v>
      </c>
      <c r="AL25" s="13">
        <v>2.0532218850000001</v>
      </c>
      <c r="AM25" s="13">
        <v>2.0774872999999996</v>
      </c>
      <c r="AN25" s="13">
        <v>2.0959280649999998</v>
      </c>
      <c r="AO25" s="13">
        <v>2.1095486000000001</v>
      </c>
      <c r="AP25" s="13">
        <v>2.1190625500000002</v>
      </c>
      <c r="AQ25" s="13">
        <v>2.1250816000000001</v>
      </c>
    </row>
    <row r="26" spans="1:43" x14ac:dyDescent="0.25">
      <c r="A26" s="6">
        <v>0.104166666666667</v>
      </c>
      <c r="B26" s="6">
        <v>0.11458333333333399</v>
      </c>
      <c r="C26" s="13">
        <v>0</v>
      </c>
      <c r="D26" s="13">
        <v>1.1999999999999999E-4</v>
      </c>
      <c r="E26" s="13">
        <v>4.4999999999999999E-4</v>
      </c>
      <c r="F26" s="13">
        <v>1.14E-3</v>
      </c>
      <c r="G26" s="13">
        <v>2.3999999999999998E-3</v>
      </c>
      <c r="H26" s="13">
        <v>4.6500000000000005E-3</v>
      </c>
      <c r="I26" s="13">
        <v>8.4700000000000001E-3</v>
      </c>
      <c r="J26" s="13">
        <v>1.439E-2</v>
      </c>
      <c r="K26" s="13">
        <v>2.3260000000000003E-2</v>
      </c>
      <c r="L26" s="13">
        <v>3.5999000000000003E-2</v>
      </c>
      <c r="M26" s="13">
        <v>5.3548999999999999E-2</v>
      </c>
      <c r="N26" s="13">
        <v>7.6819999999999999E-2</v>
      </c>
      <c r="O26" s="13">
        <v>0.106739</v>
      </c>
      <c r="P26" s="13">
        <v>0.14398900000000001</v>
      </c>
      <c r="Q26" s="13">
        <v>0.18922999999999998</v>
      </c>
      <c r="R26" s="13">
        <v>0.24299000000000001</v>
      </c>
      <c r="S26" s="13">
        <v>0.30569999999999997</v>
      </c>
      <c r="T26" s="13">
        <v>0.37235955000000004</v>
      </c>
      <c r="U26" s="13">
        <v>0.44659673</v>
      </c>
      <c r="V26" s="13">
        <v>0.52878349999999996</v>
      </c>
      <c r="W26" s="13">
        <v>0.61899940000000009</v>
      </c>
      <c r="X26" s="13">
        <v>0.71726350000000005</v>
      </c>
      <c r="Y26" s="13">
        <v>0.82315869999999991</v>
      </c>
      <c r="Z26" s="13">
        <v>0.93580215499999997</v>
      </c>
      <c r="AA26" s="13">
        <v>1.0537736</v>
      </c>
      <c r="AB26" s="13">
        <v>1.1748516500000001</v>
      </c>
      <c r="AC26" s="13">
        <v>1.2963605</v>
      </c>
      <c r="AD26" s="13">
        <v>1.4154753</v>
      </c>
      <c r="AE26" s="13">
        <v>1.52918438</v>
      </c>
      <c r="AF26" s="13">
        <v>1.6348584000000002</v>
      </c>
      <c r="AG26" s="13">
        <v>1.7303527999999999</v>
      </c>
      <c r="AH26" s="13">
        <v>1.8144059749999999</v>
      </c>
      <c r="AI26" s="13">
        <v>1.8864263999999999</v>
      </c>
      <c r="AJ26" s="13">
        <v>1.9465508999999999</v>
      </c>
      <c r="AK26" s="13">
        <v>1.9954396699999999</v>
      </c>
      <c r="AL26" s="13">
        <v>2.03433945</v>
      </c>
      <c r="AM26" s="13">
        <v>2.0645443000000001</v>
      </c>
      <c r="AN26" s="13">
        <v>2.0874142</v>
      </c>
      <c r="AO26" s="13">
        <v>2.1041075300000003</v>
      </c>
      <c r="AP26" s="13">
        <v>2.1157613500000001</v>
      </c>
      <c r="AQ26" s="13">
        <v>2.1231545600000001</v>
      </c>
    </row>
    <row r="27" spans="1:43" x14ac:dyDescent="0.25">
      <c r="A27" s="6">
        <v>0.114583333333333</v>
      </c>
      <c r="B27" s="6">
        <v>0.125</v>
      </c>
      <c r="C27" s="13">
        <v>0</v>
      </c>
      <c r="D27" s="13">
        <v>2.7E-4</v>
      </c>
      <c r="E27" s="13">
        <v>8.3999999999999993E-4</v>
      </c>
      <c r="F27" s="13">
        <v>2.0099999999999996E-3</v>
      </c>
      <c r="G27" s="13">
        <v>4.1399999999999996E-3</v>
      </c>
      <c r="H27" s="13">
        <v>7.7099999999999998E-3</v>
      </c>
      <c r="I27" s="13">
        <v>1.3349999999999999E-2</v>
      </c>
      <c r="J27" s="13">
        <v>2.188E-2</v>
      </c>
      <c r="K27" s="13">
        <v>3.4009999999999999E-2</v>
      </c>
      <c r="L27" s="13">
        <v>5.0590000000000003E-2</v>
      </c>
      <c r="M27" s="13">
        <v>7.2349999999999998E-2</v>
      </c>
      <c r="N27" s="13">
        <v>9.9919999999999995E-2</v>
      </c>
      <c r="O27" s="13">
        <v>0.13363</v>
      </c>
      <c r="P27" s="13">
        <v>0.17355000000000001</v>
      </c>
      <c r="Q27" s="13">
        <v>0.219689</v>
      </c>
      <c r="R27" s="13">
        <v>0.27185000000000004</v>
      </c>
      <c r="S27" s="13">
        <v>0.33001999999999998</v>
      </c>
      <c r="T27" s="13">
        <v>0.38843376499999999</v>
      </c>
      <c r="U27" s="13">
        <v>0.4514283</v>
      </c>
      <c r="V27" s="13">
        <v>0.51951999999999998</v>
      </c>
      <c r="W27" s="13">
        <v>0.59351599999999993</v>
      </c>
      <c r="X27" s="13">
        <v>0.67437032499999994</v>
      </c>
      <c r="Y27" s="13">
        <v>0.76290760000000002</v>
      </c>
      <c r="Z27" s="13">
        <v>0.85940585000000003</v>
      </c>
      <c r="AA27" s="13">
        <v>0.96370471999999996</v>
      </c>
      <c r="AB27" s="13">
        <v>1.0746241000000001</v>
      </c>
      <c r="AC27" s="13">
        <v>1.190272</v>
      </c>
      <c r="AD27" s="13">
        <v>1.3080608999999999</v>
      </c>
      <c r="AE27" s="13">
        <v>1.4247664</v>
      </c>
      <c r="AF27" s="13">
        <v>1.5373889999999999</v>
      </c>
      <c r="AG27" s="13">
        <v>1.64283581</v>
      </c>
      <c r="AH27" s="13">
        <v>1.7387280000000001</v>
      </c>
      <c r="AI27" s="13">
        <v>1.8233380400000001</v>
      </c>
      <c r="AJ27" s="13">
        <v>1.895890155</v>
      </c>
      <c r="AK27" s="13">
        <v>1.9563124000000001</v>
      </c>
      <c r="AL27" s="13">
        <v>2.00525325</v>
      </c>
      <c r="AM27" s="13">
        <v>2.0436710000000002</v>
      </c>
      <c r="AN27" s="13">
        <v>2.0729812499999998</v>
      </c>
      <c r="AO27" s="13">
        <v>2.0945405999999998</v>
      </c>
      <c r="AP27" s="13">
        <v>2.109616795</v>
      </c>
      <c r="AQ27" s="13">
        <v>2.1193465599999999</v>
      </c>
    </row>
    <row r="28" spans="1:43" x14ac:dyDescent="0.25">
      <c r="A28" s="6">
        <v>0.125</v>
      </c>
      <c r="B28" s="6">
        <v>0.13541666666666699</v>
      </c>
      <c r="C28" s="13">
        <v>0</v>
      </c>
      <c r="D28" s="13">
        <v>4.7999999999999996E-4</v>
      </c>
      <c r="E28" s="13">
        <v>1.5E-3</v>
      </c>
      <c r="F28" s="13">
        <v>3.4500000000000004E-3</v>
      </c>
      <c r="G28" s="13">
        <v>6.7800000000000004E-3</v>
      </c>
      <c r="H28" s="13">
        <v>1.2119999999999999E-2</v>
      </c>
      <c r="I28" s="13">
        <v>2.0219999999999998E-2</v>
      </c>
      <c r="J28" s="13">
        <v>3.1859999999999999E-2</v>
      </c>
      <c r="K28" s="13">
        <v>4.7799999999999995E-2</v>
      </c>
      <c r="L28" s="13">
        <v>6.8629999999999997E-2</v>
      </c>
      <c r="M28" s="13">
        <v>9.4810000000000005E-2</v>
      </c>
      <c r="N28" s="13">
        <v>0.1265</v>
      </c>
      <c r="O28" s="13">
        <v>0.16356999999999999</v>
      </c>
      <c r="P28" s="13">
        <v>0.20566999999999999</v>
      </c>
      <c r="Q28" s="13">
        <v>0.25208000000000003</v>
      </c>
      <c r="R28" s="13">
        <v>0.30238900000000002</v>
      </c>
      <c r="S28" s="13">
        <v>0.35608000000000001</v>
      </c>
      <c r="T28" s="13">
        <v>0.406863115</v>
      </c>
      <c r="U28" s="13">
        <v>0.45949772999999999</v>
      </c>
      <c r="V28" s="13">
        <v>0.51484909499999998</v>
      </c>
      <c r="W28" s="13">
        <v>0.57415106000000005</v>
      </c>
      <c r="X28" s="13">
        <v>0.63885032500000005</v>
      </c>
      <c r="Y28" s="13">
        <v>0.71050888999999995</v>
      </c>
      <c r="Z28" s="13">
        <v>0.7905436549999999</v>
      </c>
      <c r="AA28" s="13">
        <v>0.87967439999999997</v>
      </c>
      <c r="AB28" s="13">
        <v>0.97783059999999999</v>
      </c>
      <c r="AC28" s="13">
        <v>1.08398715</v>
      </c>
      <c r="AD28" s="13">
        <v>1.1962368650000001</v>
      </c>
      <c r="AE28" s="13">
        <v>1.3118851999999999</v>
      </c>
      <c r="AF28" s="13">
        <v>1.4276433500000001</v>
      </c>
      <c r="AG28" s="13">
        <v>1.5401595100000001</v>
      </c>
      <c r="AH28" s="13">
        <v>1.64613875</v>
      </c>
      <c r="AI28" s="13">
        <v>1.7428540399999999</v>
      </c>
      <c r="AJ28" s="13">
        <v>1.82847585</v>
      </c>
      <c r="AK28" s="13">
        <v>1.90186097</v>
      </c>
      <c r="AL28" s="13">
        <v>1.9628823500000001</v>
      </c>
      <c r="AM28" s="13">
        <v>2.0118903000000001</v>
      </c>
      <c r="AN28" s="13">
        <v>2.0500337499999999</v>
      </c>
      <c r="AO28" s="13">
        <v>2.0785470300000002</v>
      </c>
      <c r="AP28" s="13">
        <v>2.0989344000000001</v>
      </c>
      <c r="AQ28" s="13">
        <v>2.1124479999999997</v>
      </c>
    </row>
    <row r="29" spans="1:43" x14ac:dyDescent="0.25">
      <c r="A29" s="6">
        <v>0.13541666666666699</v>
      </c>
      <c r="B29" s="6">
        <v>0.14583333333333401</v>
      </c>
      <c r="C29" s="13">
        <v>0</v>
      </c>
      <c r="D29" s="13">
        <v>8.3999999999999993E-4</v>
      </c>
      <c r="E29" s="13">
        <v>2.5499999999999997E-3</v>
      </c>
      <c r="F29" s="13">
        <v>5.5799999999999999E-3</v>
      </c>
      <c r="G29" s="13">
        <v>1.056E-2</v>
      </c>
      <c r="H29" s="13">
        <v>1.821E-2</v>
      </c>
      <c r="I29" s="13">
        <v>2.928E-2</v>
      </c>
      <c r="J29" s="13">
        <v>4.4490000000000002E-2</v>
      </c>
      <c r="K29" s="13">
        <v>6.4439999999999997E-2</v>
      </c>
      <c r="L29" s="13">
        <v>8.9529999999999998E-2</v>
      </c>
      <c r="M29" s="13">
        <v>0.11978</v>
      </c>
      <c r="N29" s="13">
        <v>0.15491999999999997</v>
      </c>
      <c r="O29" s="13">
        <v>0.19455900000000001</v>
      </c>
      <c r="P29" s="13">
        <v>0.23780999999999999</v>
      </c>
      <c r="Q29" s="13">
        <v>0.28373000000000004</v>
      </c>
      <c r="R29" s="13">
        <v>0.33166899999999999</v>
      </c>
      <c r="S29" s="13">
        <v>0.38083999999999996</v>
      </c>
      <c r="T29" s="13">
        <v>0.42471230000000004</v>
      </c>
      <c r="U29" s="13">
        <v>0.46856819999999999</v>
      </c>
      <c r="V29" s="13">
        <v>0.51327430000000007</v>
      </c>
      <c r="W29" s="13">
        <v>0.56015446000000002</v>
      </c>
      <c r="X29" s="13">
        <v>0.61103650000000009</v>
      </c>
      <c r="Y29" s="13">
        <v>0.66782988999999993</v>
      </c>
      <c r="Z29" s="13">
        <v>0.73235970499999992</v>
      </c>
      <c r="AA29" s="13">
        <v>0.806168</v>
      </c>
      <c r="AB29" s="13">
        <v>0.88997168500000001</v>
      </c>
      <c r="AC29" s="13">
        <v>0.9838579999999999</v>
      </c>
      <c r="AD29" s="13">
        <v>1.0868184650000001</v>
      </c>
      <c r="AE29" s="13">
        <v>1.1968391999999999</v>
      </c>
      <c r="AF29" s="13">
        <v>1.3111912450000001</v>
      </c>
      <c r="AG29" s="13">
        <v>1.4264872</v>
      </c>
      <c r="AH29" s="13">
        <v>1.5391957250000001</v>
      </c>
      <c r="AI29" s="13">
        <v>1.64580964</v>
      </c>
      <c r="AJ29" s="13">
        <v>1.7435972549999998</v>
      </c>
      <c r="AK29" s="13">
        <v>1.83024067</v>
      </c>
      <c r="AL29" s="13">
        <v>1.9045741</v>
      </c>
      <c r="AM29" s="13">
        <v>1.9662222999999999</v>
      </c>
      <c r="AN29" s="13">
        <v>2.0155097500000001</v>
      </c>
      <c r="AO29" s="13">
        <v>2.0534092999999998</v>
      </c>
      <c r="AP29" s="13">
        <v>2.0812821499999998</v>
      </c>
      <c r="AQ29" s="13">
        <v>2.1005305600000002</v>
      </c>
    </row>
    <row r="30" spans="1:43" x14ac:dyDescent="0.25">
      <c r="A30" s="6">
        <v>0.14583333333333301</v>
      </c>
      <c r="B30" s="6">
        <v>0.15625</v>
      </c>
      <c r="C30" s="13">
        <v>0</v>
      </c>
      <c r="D30" s="13">
        <v>1.41E-3</v>
      </c>
      <c r="E30" s="13">
        <v>4.0800000000000003E-3</v>
      </c>
      <c r="F30" s="13">
        <v>8.6099999999999996E-3</v>
      </c>
      <c r="G30" s="13">
        <v>1.5720000000000001E-2</v>
      </c>
      <c r="H30" s="13">
        <v>2.613E-2</v>
      </c>
      <c r="I30" s="13">
        <v>4.0559999999999999E-2</v>
      </c>
      <c r="J30" s="13">
        <v>5.9549999999999999E-2</v>
      </c>
      <c r="K30" s="13">
        <v>8.3489999999999995E-2</v>
      </c>
      <c r="L30" s="13">
        <v>0.11237999999999999</v>
      </c>
      <c r="M30" s="13">
        <v>0.14602000000000001</v>
      </c>
      <c r="N30" s="13">
        <v>0.18367</v>
      </c>
      <c r="O30" s="13">
        <v>0.22463999999999998</v>
      </c>
      <c r="P30" s="13">
        <v>0.26793900000000004</v>
      </c>
      <c r="Q30" s="13">
        <v>0.312469</v>
      </c>
      <c r="R30" s="13">
        <v>0.35742000000000002</v>
      </c>
      <c r="S30" s="13">
        <v>0.40236900000000003</v>
      </c>
      <c r="T30" s="13">
        <v>0.44030386499999996</v>
      </c>
      <c r="U30" s="13">
        <v>0.47700720000000002</v>
      </c>
      <c r="V30" s="13">
        <v>0.51336024999999996</v>
      </c>
      <c r="W30" s="13">
        <v>0.55062285999999994</v>
      </c>
      <c r="X30" s="13">
        <v>0.59056624999999996</v>
      </c>
      <c r="Y30" s="13">
        <v>0.63505259999999997</v>
      </c>
      <c r="Z30" s="13">
        <v>0.68608015</v>
      </c>
      <c r="AA30" s="13">
        <v>0.74550080000000007</v>
      </c>
      <c r="AB30" s="13">
        <v>0.81479453499999999</v>
      </c>
      <c r="AC30" s="13">
        <v>0.89484514999999998</v>
      </c>
      <c r="AD30" s="13">
        <v>0.98552461499999999</v>
      </c>
      <c r="AE30" s="13">
        <v>1.08594978</v>
      </c>
      <c r="AF30" s="13">
        <v>1.1941281449999999</v>
      </c>
      <c r="AG30" s="13">
        <v>1.3074105</v>
      </c>
      <c r="AH30" s="13">
        <v>1.42222575</v>
      </c>
      <c r="AI30" s="13">
        <v>1.5350708</v>
      </c>
      <c r="AJ30" s="13">
        <v>1.642374105</v>
      </c>
      <c r="AK30" s="13">
        <v>1.7410711699999999</v>
      </c>
      <c r="AL30" s="13">
        <v>1.8287976850000001</v>
      </c>
      <c r="AM30" s="13">
        <v>1.9040903</v>
      </c>
      <c r="AN30" s="13">
        <v>1.9664082650000001</v>
      </c>
      <c r="AO30" s="13">
        <v>2.0160299999999998</v>
      </c>
      <c r="AP30" s="13">
        <v>2.0538638500000004</v>
      </c>
      <c r="AQ30" s="13">
        <v>2.0811321600000001</v>
      </c>
    </row>
    <row r="31" spans="1:43" x14ac:dyDescent="0.25">
      <c r="A31" s="6">
        <v>0.15625</v>
      </c>
      <c r="B31" s="6">
        <v>0.16666666666666699</v>
      </c>
      <c r="C31" s="13">
        <v>0</v>
      </c>
      <c r="D31" s="13">
        <v>2.2200000000000002E-3</v>
      </c>
      <c r="E31" s="13">
        <v>6.2399999999999999E-3</v>
      </c>
      <c r="F31" s="13">
        <v>1.269E-2</v>
      </c>
      <c r="G31" s="13">
        <v>2.2350000000000002E-2</v>
      </c>
      <c r="H31" s="13">
        <v>3.5880000000000002E-2</v>
      </c>
      <c r="I31" s="13">
        <v>5.3850000000000002E-2</v>
      </c>
      <c r="J31" s="13">
        <v>7.6560000000000003E-2</v>
      </c>
      <c r="K31" s="13">
        <v>0.10407</v>
      </c>
      <c r="L31" s="13">
        <v>0.13611000000000001</v>
      </c>
      <c r="M31" s="13">
        <v>0.17205000000000001</v>
      </c>
      <c r="N31" s="13">
        <v>0.21112</v>
      </c>
      <c r="O31" s="13">
        <v>0.25219000000000003</v>
      </c>
      <c r="P31" s="13">
        <v>0.29444999999999999</v>
      </c>
      <c r="Q31" s="13">
        <v>0.33683999999999997</v>
      </c>
      <c r="R31" s="13">
        <v>0.37872899999999998</v>
      </c>
      <c r="S31" s="13">
        <v>0.41964999999999997</v>
      </c>
      <c r="T31" s="13">
        <v>0.45276510000000003</v>
      </c>
      <c r="U31" s="13">
        <v>0.48399023000000002</v>
      </c>
      <c r="V31" s="13">
        <v>0.51421879500000001</v>
      </c>
      <c r="W31" s="13">
        <v>0.54453165999999997</v>
      </c>
      <c r="X31" s="13">
        <v>0.57631200000000005</v>
      </c>
      <c r="Y31" s="13">
        <v>0.61133799999999994</v>
      </c>
      <c r="Z31" s="13">
        <v>0.65134519999999996</v>
      </c>
      <c r="AA31" s="13">
        <v>0.69837591999999993</v>
      </c>
      <c r="AB31" s="13">
        <v>0.754175335</v>
      </c>
      <c r="AC31" s="13">
        <v>0.82003665000000003</v>
      </c>
      <c r="AD31" s="13">
        <v>0.89687349999999999</v>
      </c>
      <c r="AE31" s="13">
        <v>0.98478637999999996</v>
      </c>
      <c r="AF31" s="13">
        <v>1.0827974499999999</v>
      </c>
      <c r="AG31" s="13">
        <v>1.1891475</v>
      </c>
      <c r="AH31" s="13">
        <v>1.3010847249999999</v>
      </c>
      <c r="AI31" s="13">
        <v>1.4153176000000001</v>
      </c>
      <c r="AJ31" s="13">
        <v>1.5281142000000001</v>
      </c>
      <c r="AK31" s="13">
        <v>1.6359081000000002</v>
      </c>
      <c r="AL31" s="13">
        <v>1.7354544350000001</v>
      </c>
      <c r="AM31" s="13">
        <v>1.8241720000000001</v>
      </c>
      <c r="AN31" s="13">
        <v>1.90042975</v>
      </c>
      <c r="AO31" s="13">
        <v>1.9635019999999999</v>
      </c>
      <c r="AP31" s="13">
        <v>2.0135158500000001</v>
      </c>
      <c r="AQ31" s="13">
        <v>2.0513401600000001</v>
      </c>
    </row>
    <row r="32" spans="1:43" x14ac:dyDescent="0.25">
      <c r="A32" s="6">
        <v>0.16666666666666699</v>
      </c>
      <c r="B32" s="6">
        <v>0.17708333333333401</v>
      </c>
      <c r="C32" s="13">
        <v>0</v>
      </c>
      <c r="D32" s="13">
        <v>3.3599999999999997E-3</v>
      </c>
      <c r="E32" s="13">
        <v>9.0899999999999991E-3</v>
      </c>
      <c r="F32" s="13">
        <v>1.7909999999999999E-2</v>
      </c>
      <c r="G32" s="13">
        <v>3.0449999999999998E-2</v>
      </c>
      <c r="H32" s="13">
        <v>4.7280000000000003E-2</v>
      </c>
      <c r="I32" s="13">
        <v>6.8699999999999997E-2</v>
      </c>
      <c r="J32" s="13">
        <v>9.4769999999999993E-2</v>
      </c>
      <c r="K32" s="13">
        <v>0.12519</v>
      </c>
      <c r="L32" s="13">
        <v>0.15938999999999998</v>
      </c>
      <c r="M32" s="13">
        <v>0.19659000000000001</v>
      </c>
      <c r="N32" s="13">
        <v>0.23580000000000001</v>
      </c>
      <c r="O32" s="13">
        <v>0.27606000000000003</v>
      </c>
      <c r="P32" s="13">
        <v>0.31651000000000001</v>
      </c>
      <c r="Q32" s="13">
        <v>0.35639999999999999</v>
      </c>
      <c r="R32" s="13">
        <v>0.39518999999999999</v>
      </c>
      <c r="S32" s="13">
        <v>0.43269000000000002</v>
      </c>
      <c r="T32" s="13">
        <v>0.461914765</v>
      </c>
      <c r="U32" s="13">
        <v>0.48924860000000003</v>
      </c>
      <c r="V32" s="13">
        <v>0.51524159999999997</v>
      </c>
      <c r="W32" s="13">
        <v>0.54075379999999995</v>
      </c>
      <c r="X32" s="13">
        <v>0.56695099999999998</v>
      </c>
      <c r="Y32" s="13">
        <v>0.59514818999999997</v>
      </c>
      <c r="Z32" s="13">
        <v>0.6268222</v>
      </c>
      <c r="AA32" s="13">
        <v>0.66380159999999999</v>
      </c>
      <c r="AB32" s="13">
        <v>0.70779403500000004</v>
      </c>
      <c r="AC32" s="13">
        <v>0.76056299999999999</v>
      </c>
      <c r="AD32" s="13">
        <v>0.8233851499999999</v>
      </c>
      <c r="AE32" s="13">
        <v>0.89724400000000004</v>
      </c>
      <c r="AF32" s="13">
        <v>0.98234874500000002</v>
      </c>
      <c r="AG32" s="13">
        <v>1.0778515099999999</v>
      </c>
      <c r="AH32" s="13">
        <v>1.182137725</v>
      </c>
      <c r="AI32" s="13">
        <v>1.2925844400000002</v>
      </c>
      <c r="AJ32" s="13">
        <v>1.4059789</v>
      </c>
      <c r="AK32" s="13">
        <v>1.5185306700000001</v>
      </c>
      <c r="AL32" s="13">
        <v>1.6265956850000001</v>
      </c>
      <c r="AM32" s="13">
        <v>1.726809</v>
      </c>
      <c r="AN32" s="13">
        <v>1.8164206650000001</v>
      </c>
      <c r="AO32" s="13">
        <v>1.8935741000000001</v>
      </c>
      <c r="AP32" s="13">
        <v>1.9574412999999999</v>
      </c>
      <c r="AQ32" s="13">
        <v>2.0079744000000002</v>
      </c>
    </row>
    <row r="33" spans="1:43" x14ac:dyDescent="0.25">
      <c r="A33" s="6">
        <v>0.17708333333333301</v>
      </c>
      <c r="B33" s="6">
        <v>0.1875</v>
      </c>
      <c r="C33" s="13">
        <v>0</v>
      </c>
      <c r="D33" s="13">
        <v>4.8899999999999994E-3</v>
      </c>
      <c r="E33" s="13">
        <v>1.272E-2</v>
      </c>
      <c r="F33" s="13">
        <v>2.4149999999999998E-2</v>
      </c>
      <c r="G33" s="13">
        <v>3.9750000000000001E-2</v>
      </c>
      <c r="H33" s="13">
        <v>5.9819999999999998E-2</v>
      </c>
      <c r="I33" s="13">
        <v>8.4390000000000007E-2</v>
      </c>
      <c r="J33" s="13">
        <v>0.11319</v>
      </c>
      <c r="K33" s="13">
        <v>0.14568</v>
      </c>
      <c r="L33" s="13">
        <v>0.18111000000000002</v>
      </c>
      <c r="M33" s="13">
        <v>0.21849000000000002</v>
      </c>
      <c r="N33" s="13">
        <v>0.25698000000000004</v>
      </c>
      <c r="O33" s="13">
        <v>0.29564999999999997</v>
      </c>
      <c r="P33" s="13">
        <v>0.33387</v>
      </c>
      <c r="Q33" s="13">
        <v>0.37113999999999997</v>
      </c>
      <c r="R33" s="13">
        <v>0.40711999999999998</v>
      </c>
      <c r="S33" s="13">
        <v>0.44183</v>
      </c>
      <c r="T33" s="13">
        <v>0.46822960000000002</v>
      </c>
      <c r="U33" s="13">
        <v>0.49283663</v>
      </c>
      <c r="V33" s="13">
        <v>0.51608200000000004</v>
      </c>
      <c r="W33" s="13">
        <v>0.53858240000000002</v>
      </c>
      <c r="X33" s="13">
        <v>0.56113182500000003</v>
      </c>
      <c r="Y33" s="13">
        <v>0.58473779000000004</v>
      </c>
      <c r="Z33" s="13">
        <v>0.6105332</v>
      </c>
      <c r="AA33" s="13">
        <v>0.63984711999999999</v>
      </c>
      <c r="AB33" s="13">
        <v>0.67437043500000005</v>
      </c>
      <c r="AC33" s="13">
        <v>0.71571699999999994</v>
      </c>
      <c r="AD33" s="13">
        <v>0.76562736500000006</v>
      </c>
      <c r="AE33" s="13">
        <v>0.82557518000000008</v>
      </c>
      <c r="AF33" s="13">
        <v>0.89643994999999999</v>
      </c>
      <c r="AG33" s="13">
        <v>0.97858801000000006</v>
      </c>
      <c r="AH33" s="13">
        <v>1.0714142500000001</v>
      </c>
      <c r="AI33" s="13">
        <v>1.1733632399999998</v>
      </c>
      <c r="AJ33" s="13">
        <v>1.282069755</v>
      </c>
      <c r="AK33" s="13">
        <v>1.3943065699999999</v>
      </c>
      <c r="AL33" s="13">
        <v>1.5063762999999999</v>
      </c>
      <c r="AM33" s="13">
        <v>1.614501</v>
      </c>
      <c r="AN33" s="13">
        <v>1.7152461649999999</v>
      </c>
      <c r="AO33" s="13">
        <v>1.8056366000000001</v>
      </c>
      <c r="AP33" s="13">
        <v>1.8837138449999999</v>
      </c>
      <c r="AQ33" s="13">
        <v>1.9483456000000001</v>
      </c>
    </row>
    <row r="34" spans="1:43" x14ac:dyDescent="0.25">
      <c r="A34" s="6">
        <v>0.1875</v>
      </c>
      <c r="B34" s="6">
        <v>0.19791666666666699</v>
      </c>
      <c r="C34" s="13">
        <v>0</v>
      </c>
      <c r="D34" s="13">
        <v>6.7499999999999999E-3</v>
      </c>
      <c r="E34" s="13">
        <v>1.7010000000000001E-2</v>
      </c>
      <c r="F34" s="13">
        <v>3.1320000000000001E-2</v>
      </c>
      <c r="G34" s="13">
        <v>4.9950000000000001E-2</v>
      </c>
      <c r="H34" s="13">
        <v>7.2959999999999997E-2</v>
      </c>
      <c r="I34" s="13">
        <v>0.10014000000000001</v>
      </c>
      <c r="J34" s="13">
        <v>0.13091999999999998</v>
      </c>
      <c r="K34" s="13">
        <v>0.16458</v>
      </c>
      <c r="L34" s="13">
        <v>0.20025000000000001</v>
      </c>
      <c r="M34" s="13">
        <v>0.23702999999999999</v>
      </c>
      <c r="N34" s="13">
        <v>0.27413999999999999</v>
      </c>
      <c r="O34" s="13">
        <v>0.31089</v>
      </c>
      <c r="P34" s="13">
        <v>0.34682999999999997</v>
      </c>
      <c r="Q34" s="13">
        <v>0.38166</v>
      </c>
      <c r="R34" s="13">
        <v>0.41536000000000001</v>
      </c>
      <c r="S34" s="13">
        <v>0.44792000000000004</v>
      </c>
      <c r="T34" s="13">
        <v>0.47230749999999999</v>
      </c>
      <c r="U34" s="13">
        <v>0.49510642999999999</v>
      </c>
      <c r="V34" s="13">
        <v>0.51671134500000004</v>
      </c>
      <c r="W34" s="13">
        <v>0.53737826</v>
      </c>
      <c r="X34" s="13">
        <v>0.55779349999999994</v>
      </c>
      <c r="Y34" s="13">
        <v>0.57844969000000002</v>
      </c>
      <c r="Z34" s="13">
        <v>0.60021384999999994</v>
      </c>
      <c r="AA34" s="13">
        <v>0.62414880000000006</v>
      </c>
      <c r="AB34" s="13">
        <v>0.65149983499999997</v>
      </c>
      <c r="AC34" s="13">
        <v>0.68381650000000005</v>
      </c>
      <c r="AD34" s="13">
        <v>0.72269166499999993</v>
      </c>
      <c r="AE34" s="13">
        <v>0.76983977999999997</v>
      </c>
      <c r="AF34" s="13">
        <v>0.82679134999999992</v>
      </c>
      <c r="AG34" s="13">
        <v>0.89458810000000011</v>
      </c>
      <c r="AH34" s="13">
        <v>0.97365575000000004</v>
      </c>
      <c r="AI34" s="13">
        <v>1.063582</v>
      </c>
      <c r="AJ34" s="13">
        <v>1.1630642</v>
      </c>
      <c r="AK34" s="13">
        <v>1.2697255000000001</v>
      </c>
      <c r="AL34" s="13">
        <v>1.380549885</v>
      </c>
      <c r="AM34" s="13">
        <v>1.491805</v>
      </c>
      <c r="AN34" s="13">
        <v>1.5997825649999999</v>
      </c>
      <c r="AO34" s="13">
        <v>1.7008151</v>
      </c>
      <c r="AP34" s="13">
        <v>1.7919228</v>
      </c>
      <c r="AQ34" s="13">
        <v>1.87079616</v>
      </c>
    </row>
    <row r="35" spans="1:43" x14ac:dyDescent="0.25">
      <c r="A35" s="6">
        <v>0.19791666666666699</v>
      </c>
      <c r="B35" s="6">
        <v>0.20833333333333401</v>
      </c>
      <c r="C35" s="13">
        <v>0</v>
      </c>
      <c r="D35" s="13">
        <v>8.9700000000000005E-3</v>
      </c>
      <c r="E35" s="13">
        <v>2.1870000000000001E-2</v>
      </c>
      <c r="F35" s="13">
        <v>3.9030000000000002E-2</v>
      </c>
      <c r="G35" s="13">
        <v>6.0479999999999999E-2</v>
      </c>
      <c r="H35" s="13">
        <v>8.6010000000000003E-2</v>
      </c>
      <c r="I35" s="13">
        <v>0.11511</v>
      </c>
      <c r="J35" s="13">
        <v>0.14709</v>
      </c>
      <c r="K35" s="13">
        <v>0.18108000000000002</v>
      </c>
      <c r="L35" s="13">
        <v>0.21627000000000002</v>
      </c>
      <c r="M35" s="13">
        <v>0.25187999999999999</v>
      </c>
      <c r="N35" s="13">
        <v>0.28731000000000001</v>
      </c>
      <c r="O35" s="13">
        <v>0.32207999999999998</v>
      </c>
      <c r="P35" s="13">
        <v>0.35594999999999999</v>
      </c>
      <c r="Q35" s="13">
        <v>0.38880000000000003</v>
      </c>
      <c r="R35" s="13">
        <v>0.42066000000000003</v>
      </c>
      <c r="S35" s="13">
        <v>0.45172000000000001</v>
      </c>
      <c r="T35" s="13">
        <v>0.4748291</v>
      </c>
      <c r="U35" s="13">
        <v>0.49651389999999995</v>
      </c>
      <c r="V35" s="13">
        <v>0.51706565000000004</v>
      </c>
      <c r="W35" s="13">
        <v>0.5368058</v>
      </c>
      <c r="X35" s="13">
        <v>0.555914825</v>
      </c>
      <c r="Y35" s="13">
        <v>0.57484608999999998</v>
      </c>
      <c r="Z35" s="13">
        <v>0.594118005</v>
      </c>
      <c r="AA35" s="13">
        <v>0.61440720000000004</v>
      </c>
      <c r="AB35" s="13">
        <v>0.63669103500000002</v>
      </c>
      <c r="AC35" s="13">
        <v>0.66221799999999997</v>
      </c>
      <c r="AD35" s="13">
        <v>0.69241540000000001</v>
      </c>
      <c r="AE35" s="13">
        <v>0.72885699999999998</v>
      </c>
      <c r="AF35" s="13">
        <v>0.77331519999999998</v>
      </c>
      <c r="AG35" s="13">
        <v>0.82723190999999996</v>
      </c>
      <c r="AH35" s="13">
        <v>0.89184675000000002</v>
      </c>
      <c r="AI35" s="13">
        <v>0.96771560000000001</v>
      </c>
      <c r="AJ35" s="13">
        <v>1.0545400500000002</v>
      </c>
      <c r="AK35" s="13">
        <v>1.1512245999999999</v>
      </c>
      <c r="AL35" s="13">
        <v>1.2556258</v>
      </c>
      <c r="AM35" s="13">
        <v>1.3647472999999999</v>
      </c>
      <c r="AN35" s="13">
        <v>1.4749694</v>
      </c>
      <c r="AO35" s="13">
        <v>1.5825333000000001</v>
      </c>
      <c r="AP35" s="13">
        <v>1.6837168</v>
      </c>
      <c r="AQ35" s="13">
        <v>1.775328</v>
      </c>
    </row>
    <row r="36" spans="1:43" x14ac:dyDescent="0.25">
      <c r="A36" s="6">
        <v>0.20833333333333301</v>
      </c>
      <c r="B36" s="6">
        <v>0.21875</v>
      </c>
      <c r="C36" s="13">
        <v>0</v>
      </c>
      <c r="D36" s="13">
        <v>1.1460000000000001E-2</v>
      </c>
      <c r="E36" s="13">
        <v>2.7059999999999997E-2</v>
      </c>
      <c r="F36" s="13">
        <v>4.6950000000000006E-2</v>
      </c>
      <c r="G36" s="13">
        <v>7.0860000000000006E-2</v>
      </c>
      <c r="H36" s="13">
        <v>9.8310000000000008E-2</v>
      </c>
      <c r="I36" s="13">
        <v>0.12861</v>
      </c>
      <c r="J36" s="13">
        <v>0.16103999999999999</v>
      </c>
      <c r="K36" s="13">
        <v>0.19472999999999999</v>
      </c>
      <c r="L36" s="13">
        <v>0.22899</v>
      </c>
      <c r="M36" s="13">
        <v>0.26318999999999998</v>
      </c>
      <c r="N36" s="13">
        <v>0.29691000000000001</v>
      </c>
      <c r="O36" s="13">
        <v>0.32991000000000004</v>
      </c>
      <c r="P36" s="13">
        <v>0.36204000000000003</v>
      </c>
      <c r="Q36" s="13">
        <v>0.39335999999999999</v>
      </c>
      <c r="R36" s="13">
        <v>0.42396</v>
      </c>
      <c r="S36" s="13">
        <v>0.45389999999999997</v>
      </c>
      <c r="T36" s="13">
        <v>0.47623764999999996</v>
      </c>
      <c r="U36" s="13">
        <v>0.49730930000000001</v>
      </c>
      <c r="V36" s="13">
        <v>0.51737125000000006</v>
      </c>
      <c r="W36" s="13">
        <v>0.53645705999999993</v>
      </c>
      <c r="X36" s="13">
        <v>0.55494449999999995</v>
      </c>
      <c r="Y36" s="13">
        <v>0.57291780000000003</v>
      </c>
      <c r="Z36" s="13">
        <v>0.59066330500000008</v>
      </c>
      <c r="AA36" s="13">
        <v>0.60870392000000006</v>
      </c>
      <c r="AB36" s="13">
        <v>0.62766908499999996</v>
      </c>
      <c r="AC36" s="13">
        <v>0.64847265000000009</v>
      </c>
      <c r="AD36" s="13">
        <v>0.67219086500000003</v>
      </c>
      <c r="AE36" s="13">
        <v>0.70032838000000008</v>
      </c>
      <c r="AF36" s="13">
        <v>0.73437734999999993</v>
      </c>
      <c r="AG36" s="13">
        <v>0.77607941000000003</v>
      </c>
      <c r="AH36" s="13">
        <v>0.82696375</v>
      </c>
      <c r="AI36" s="13">
        <v>0.88828799999999997</v>
      </c>
      <c r="AJ36" s="13">
        <v>0.96082650000000003</v>
      </c>
      <c r="AK36" s="13">
        <v>1.0444256000000001</v>
      </c>
      <c r="AL36" s="13">
        <v>1.1381084000000001</v>
      </c>
      <c r="AM36" s="13">
        <v>1.2399449999999999</v>
      </c>
      <c r="AN36" s="13">
        <v>1.3470860650000001</v>
      </c>
      <c r="AO36" s="13">
        <v>1.4559971</v>
      </c>
      <c r="AP36" s="13">
        <v>1.5629020499999999</v>
      </c>
      <c r="AQ36" s="13">
        <v>1.6639545599999999</v>
      </c>
    </row>
    <row r="37" spans="1:43" x14ac:dyDescent="0.25">
      <c r="A37" s="6">
        <v>0.21875</v>
      </c>
      <c r="B37" s="6">
        <v>0.22916666666666699</v>
      </c>
      <c r="C37" s="13">
        <v>0</v>
      </c>
      <c r="D37" s="13">
        <v>9.9600000000000001E-3</v>
      </c>
      <c r="E37" s="13">
        <v>2.3280000000000002E-2</v>
      </c>
      <c r="F37" s="13">
        <v>3.9960000000000002E-2</v>
      </c>
      <c r="G37" s="13">
        <v>5.9670000000000001E-2</v>
      </c>
      <c r="H37" s="13">
        <v>8.1989999999999993E-2</v>
      </c>
      <c r="I37" s="13">
        <v>0.10626000000000001</v>
      </c>
      <c r="J37" s="13">
        <v>0.13188</v>
      </c>
      <c r="K37" s="13">
        <v>0.15822</v>
      </c>
      <c r="L37" s="13">
        <v>0.18477000000000002</v>
      </c>
      <c r="M37" s="13">
        <v>0.21108000000000002</v>
      </c>
      <c r="N37" s="13">
        <v>0.23691000000000001</v>
      </c>
      <c r="O37" s="13">
        <v>0.26217000000000001</v>
      </c>
      <c r="P37" s="13">
        <v>0.28676999999999997</v>
      </c>
      <c r="Q37" s="13">
        <v>0.31083</v>
      </c>
      <c r="R37" s="13">
        <v>0.33441000000000004</v>
      </c>
      <c r="S37" s="13">
        <v>0.35760000000000003</v>
      </c>
      <c r="T37" s="13">
        <v>0.37484174999999997</v>
      </c>
      <c r="U37" s="13">
        <v>0.39123009999999997</v>
      </c>
      <c r="V37" s="13">
        <v>0.40678224999999996</v>
      </c>
      <c r="W37" s="13">
        <v>0.42170280000000004</v>
      </c>
      <c r="X37" s="13">
        <v>0.43601632499999998</v>
      </c>
      <c r="Y37" s="13">
        <v>0.44977569000000001</v>
      </c>
      <c r="Z37" s="13">
        <v>0.463260055</v>
      </c>
      <c r="AA37" s="13">
        <v>0.4766608</v>
      </c>
      <c r="AB37" s="13">
        <v>0.49040309999999998</v>
      </c>
      <c r="AC37" s="13">
        <v>0.50507765000000004</v>
      </c>
      <c r="AD37" s="13">
        <v>0.52139069999999998</v>
      </c>
      <c r="AE37" s="13">
        <v>0.54032997999999999</v>
      </c>
      <c r="AF37" s="13">
        <v>0.56321825000000003</v>
      </c>
      <c r="AG37" s="13">
        <v>0.59127470999999998</v>
      </c>
      <c r="AH37" s="13">
        <v>0.62597447500000003</v>
      </c>
      <c r="AI37" s="13">
        <v>0.66850284000000004</v>
      </c>
      <c r="AJ37" s="13">
        <v>0.71990094999999998</v>
      </c>
      <c r="AK37" s="13">
        <v>0.78042840000000002</v>
      </c>
      <c r="AL37" s="13">
        <v>0.84985614999999992</v>
      </c>
      <c r="AM37" s="13">
        <v>0.92694699999999997</v>
      </c>
      <c r="AN37" s="13">
        <v>1.0098681</v>
      </c>
      <c r="AO37" s="13">
        <v>1.0958848299999999</v>
      </c>
      <c r="AP37" s="13">
        <v>1.1820385450000002</v>
      </c>
      <c r="AQ37" s="13">
        <v>1.2650688000000001</v>
      </c>
    </row>
    <row r="38" spans="1:43" x14ac:dyDescent="0.25">
      <c r="A38" s="6">
        <v>0.22916666666666699</v>
      </c>
      <c r="B38" s="6">
        <v>0.23958333333333401</v>
      </c>
      <c r="C38" s="13">
        <v>0</v>
      </c>
      <c r="D38" s="13">
        <v>9.7200000000000012E-3</v>
      </c>
      <c r="E38" s="13">
        <v>2.2290000000000001E-2</v>
      </c>
      <c r="F38" s="13">
        <v>3.7560000000000003E-2</v>
      </c>
      <c r="G38" s="13">
        <v>5.5109999999999999E-2</v>
      </c>
      <c r="H38" s="13">
        <v>7.4520000000000003E-2</v>
      </c>
      <c r="I38" s="13">
        <v>9.5250000000000001E-2</v>
      </c>
      <c r="J38" s="13">
        <v>0.11679</v>
      </c>
      <c r="K38" s="13">
        <v>0.13863</v>
      </c>
      <c r="L38" s="13">
        <v>0.16044</v>
      </c>
      <c r="M38" s="13">
        <v>0.18195</v>
      </c>
      <c r="N38" s="13">
        <v>0.20307</v>
      </c>
      <c r="O38" s="13">
        <v>0.22371000000000002</v>
      </c>
      <c r="P38" s="13">
        <v>0.24393000000000001</v>
      </c>
      <c r="Q38" s="13">
        <v>0.26379000000000002</v>
      </c>
      <c r="R38" s="13">
        <v>0.28335000000000005</v>
      </c>
      <c r="S38" s="13">
        <v>0.30269999999999997</v>
      </c>
      <c r="T38" s="13">
        <v>0.31707150000000001</v>
      </c>
      <c r="U38" s="13">
        <v>0.33077970000000001</v>
      </c>
      <c r="V38" s="13">
        <v>0.34389550000000002</v>
      </c>
      <c r="W38" s="13">
        <v>0.35634460000000001</v>
      </c>
      <c r="X38" s="13">
        <v>0.3683535</v>
      </c>
      <c r="Y38" s="13">
        <v>0.37982490000000002</v>
      </c>
      <c r="Z38" s="13">
        <v>0.39090915000000004</v>
      </c>
      <c r="AA38" s="13">
        <v>0.40171911999999999</v>
      </c>
      <c r="AB38" s="13">
        <v>0.41248390000000001</v>
      </c>
      <c r="AC38" s="13">
        <v>0.42358899999999999</v>
      </c>
      <c r="AD38" s="13">
        <v>0.43542661500000002</v>
      </c>
      <c r="AE38" s="13">
        <v>0.44883438000000003</v>
      </c>
      <c r="AF38" s="13">
        <v>0.46450834500000004</v>
      </c>
      <c r="AG38" s="13">
        <v>0.48360639999999999</v>
      </c>
      <c r="AH38" s="13">
        <v>0.50721347500000002</v>
      </c>
      <c r="AI38" s="13">
        <v>0.53654480000000004</v>
      </c>
      <c r="AJ38" s="13">
        <v>0.57272545500000005</v>
      </c>
      <c r="AK38" s="13">
        <v>0.61647697000000001</v>
      </c>
      <c r="AL38" s="13">
        <v>0.66801734999999995</v>
      </c>
      <c r="AM38" s="13">
        <v>0.72703399999999996</v>
      </c>
      <c r="AN38" s="13">
        <v>0.79248334999999992</v>
      </c>
      <c r="AO38" s="13">
        <v>0.86249703</v>
      </c>
      <c r="AP38" s="13">
        <v>0.93488149999999992</v>
      </c>
      <c r="AQ38" s="13">
        <v>1.0068736</v>
      </c>
    </row>
    <row r="39" spans="1:43" x14ac:dyDescent="0.25">
      <c r="A39" s="6">
        <v>0.23958333333333301</v>
      </c>
      <c r="B39" s="6">
        <v>0.25</v>
      </c>
      <c r="C39" s="13">
        <v>0</v>
      </c>
      <c r="D39" s="13">
        <v>5.6100000000000004E-3</v>
      </c>
      <c r="E39" s="13">
        <v>1.272E-2</v>
      </c>
      <c r="F39" s="13">
        <v>2.121E-2</v>
      </c>
      <c r="G39" s="13">
        <v>3.0870000000000002E-2</v>
      </c>
      <c r="H39" s="13">
        <v>4.1430000000000002E-2</v>
      </c>
      <c r="I39" s="13">
        <v>5.262E-2</v>
      </c>
      <c r="J39" s="13">
        <v>6.4170000000000005E-2</v>
      </c>
      <c r="K39" s="13">
        <v>7.5840000000000005E-2</v>
      </c>
      <c r="L39" s="13">
        <v>8.745E-2</v>
      </c>
      <c r="M39" s="13">
        <v>9.8909999999999998E-2</v>
      </c>
      <c r="N39" s="13">
        <v>0.11012999999999999</v>
      </c>
      <c r="O39" s="13">
        <v>0.12114</v>
      </c>
      <c r="P39" s="13">
        <v>0.13191</v>
      </c>
      <c r="Q39" s="13">
        <v>0.14252999999999999</v>
      </c>
      <c r="R39" s="13">
        <v>0.153</v>
      </c>
      <c r="S39" s="13">
        <v>0.16338</v>
      </c>
      <c r="T39" s="13">
        <v>0.17109450000000001</v>
      </c>
      <c r="U39" s="13">
        <v>0.1784703</v>
      </c>
      <c r="V39" s="13">
        <v>0.18550875</v>
      </c>
      <c r="W39" s="13">
        <v>0.1922112</v>
      </c>
      <c r="X39" s="13">
        <v>0.1986715</v>
      </c>
      <c r="Y39" s="13">
        <v>0.2048228</v>
      </c>
      <c r="Z39" s="13">
        <v>0.21072774999999999</v>
      </c>
      <c r="AA39" s="13">
        <v>0.21650551999999998</v>
      </c>
      <c r="AB39" s="13">
        <v>0.22214930000000002</v>
      </c>
      <c r="AC39" s="13">
        <v>0.22785949999999999</v>
      </c>
      <c r="AD39" s="13">
        <v>0.23384091499999998</v>
      </c>
      <c r="AE39" s="13">
        <v>0.24049780000000001</v>
      </c>
      <c r="AF39" s="13">
        <v>0.248220945</v>
      </c>
      <c r="AG39" s="13">
        <v>0.25748390999999998</v>
      </c>
      <c r="AH39" s="13">
        <v>0.26893275</v>
      </c>
      <c r="AI39" s="13">
        <v>0.28323680000000001</v>
      </c>
      <c r="AJ39" s="13">
        <v>0.30101650499999999</v>
      </c>
      <c r="AK39" s="13">
        <v>0.3227622</v>
      </c>
      <c r="AL39" s="13">
        <v>0.34861970000000003</v>
      </c>
      <c r="AM39" s="13">
        <v>0.37850400000000001</v>
      </c>
      <c r="AN39" s="13">
        <v>0.41206791500000001</v>
      </c>
      <c r="AO39" s="13">
        <v>0.44828962999999999</v>
      </c>
      <c r="AP39" s="13">
        <v>0.48621894500000001</v>
      </c>
      <c r="AQ39" s="13">
        <v>0.52437120000000004</v>
      </c>
    </row>
    <row r="40" spans="1:43" x14ac:dyDescent="0.25">
      <c r="A40" s="6">
        <v>0.25</v>
      </c>
      <c r="B40" s="6">
        <v>0.26041666666666702</v>
      </c>
      <c r="C40" s="13">
        <v>0</v>
      </c>
      <c r="D40" s="13">
        <v>6.5399999999999998E-3</v>
      </c>
      <c r="E40" s="13">
        <v>1.4489999999999999E-2</v>
      </c>
      <c r="F40" s="13">
        <v>2.3609999999999999E-2</v>
      </c>
      <c r="G40" s="13">
        <v>3.3659999999999995E-2</v>
      </c>
      <c r="H40" s="13">
        <v>4.4400000000000002E-2</v>
      </c>
      <c r="I40" s="13">
        <v>5.5530000000000003E-2</v>
      </c>
      <c r="J40" s="13">
        <v>6.6839999999999997E-2</v>
      </c>
      <c r="K40" s="13">
        <v>7.8120000000000009E-2</v>
      </c>
      <c r="L40" s="13">
        <v>8.9340000000000003E-2</v>
      </c>
      <c r="M40" s="13">
        <v>0.10034999999999999</v>
      </c>
      <c r="N40" s="13">
        <v>0.11120999999999999</v>
      </c>
      <c r="O40" s="13">
        <v>0.12189</v>
      </c>
      <c r="P40" s="13">
        <v>0.13241999999999998</v>
      </c>
      <c r="Q40" s="13">
        <v>0.14286000000000001</v>
      </c>
      <c r="R40" s="13">
        <v>0.15321000000000001</v>
      </c>
      <c r="S40" s="13">
        <v>0.16350000000000001</v>
      </c>
      <c r="T40" s="13">
        <v>0.17115360000000002</v>
      </c>
      <c r="U40" s="13">
        <v>0.1784994</v>
      </c>
      <c r="V40" s="13">
        <v>0.18550875</v>
      </c>
      <c r="W40" s="13">
        <v>0.1922112</v>
      </c>
      <c r="X40" s="13">
        <v>0.19860675</v>
      </c>
      <c r="Y40" s="13">
        <v>0.2047591</v>
      </c>
      <c r="Z40" s="13">
        <v>0.21060245</v>
      </c>
      <c r="AA40" s="13">
        <v>0.21619839999999999</v>
      </c>
      <c r="AB40" s="13">
        <v>0.22160435000000001</v>
      </c>
      <c r="AC40" s="13">
        <v>0.22684800000000002</v>
      </c>
      <c r="AD40" s="13">
        <v>0.23214586499999998</v>
      </c>
      <c r="AE40" s="13">
        <v>0.23774178000000001</v>
      </c>
      <c r="AF40" s="13">
        <v>0.24382645</v>
      </c>
      <c r="AG40" s="13">
        <v>0.25090400000000002</v>
      </c>
      <c r="AH40" s="13">
        <v>0.25943822499999997</v>
      </c>
      <c r="AI40" s="13">
        <v>0.26998924000000002</v>
      </c>
      <c r="AJ40" s="13">
        <v>0.28323335500000002</v>
      </c>
      <c r="AK40" s="13">
        <v>0.29986867</v>
      </c>
      <c r="AL40" s="13">
        <v>0.32029068500000002</v>
      </c>
      <c r="AM40" s="13">
        <v>0.34479199999999999</v>
      </c>
      <c r="AN40" s="13">
        <v>0.3734209</v>
      </c>
      <c r="AO40" s="13">
        <v>0.40570510000000004</v>
      </c>
      <c r="AP40" s="13">
        <v>0.44096564999999999</v>
      </c>
      <c r="AQ40" s="13">
        <v>0.47804736000000003</v>
      </c>
    </row>
    <row r="41" spans="1:43" x14ac:dyDescent="0.25">
      <c r="A41" s="6">
        <v>0.26041666666666702</v>
      </c>
      <c r="B41" s="6">
        <v>0.27083333333333398</v>
      </c>
      <c r="C41" s="13">
        <v>0</v>
      </c>
      <c r="D41" s="13">
        <v>1.89E-3</v>
      </c>
      <c r="E41" s="13">
        <v>3.8700000000000002E-3</v>
      </c>
      <c r="F41" s="13">
        <v>5.9100000000000003E-3</v>
      </c>
      <c r="G41" s="13">
        <v>7.980000000000001E-3</v>
      </c>
      <c r="H41" s="13">
        <v>1.005E-2</v>
      </c>
      <c r="I41" s="13">
        <v>1.2119999999999999E-2</v>
      </c>
      <c r="J41" s="13">
        <v>1.4189999999999999E-2</v>
      </c>
      <c r="K41" s="13">
        <v>1.626E-2</v>
      </c>
      <c r="L41" s="13">
        <v>1.83E-2</v>
      </c>
      <c r="M41" s="13">
        <v>2.034E-2</v>
      </c>
      <c r="N41" s="13">
        <v>2.2380000000000001E-2</v>
      </c>
      <c r="O41" s="13">
        <v>2.4420000000000001E-2</v>
      </c>
      <c r="P41" s="13">
        <v>2.6460000000000001E-2</v>
      </c>
      <c r="Q41" s="13">
        <v>2.8500000000000001E-2</v>
      </c>
      <c r="R41" s="13">
        <v>3.0539999999999998E-2</v>
      </c>
      <c r="S41" s="13">
        <v>3.2579999999999998E-2</v>
      </c>
      <c r="T41" s="13">
        <v>3.4071150000000001E-2</v>
      </c>
      <c r="U41" s="13">
        <v>3.5531100000000003E-2</v>
      </c>
      <c r="V41" s="13">
        <v>3.692985E-2</v>
      </c>
      <c r="W41" s="13">
        <v>3.82674E-2</v>
      </c>
      <c r="X41" s="13">
        <v>3.9543750000000003E-2</v>
      </c>
      <c r="Y41" s="13">
        <v>4.0758899999999994E-2</v>
      </c>
      <c r="Z41" s="13">
        <v>4.1912850000000001E-2</v>
      </c>
      <c r="AA41" s="13">
        <v>4.2979200000000002E-2</v>
      </c>
      <c r="AB41" s="13">
        <v>4.40112E-2</v>
      </c>
      <c r="AC41" s="13">
        <v>4.4982000000000001E-2</v>
      </c>
      <c r="AD41" s="13">
        <v>4.5891599999999998E-2</v>
      </c>
      <c r="AE41" s="13">
        <v>4.6740000000000004E-2</v>
      </c>
      <c r="AF41" s="13">
        <v>4.7527199999999999E-2</v>
      </c>
      <c r="AG41" s="13">
        <v>4.8284799999999996E-2</v>
      </c>
      <c r="AH41" s="13">
        <v>4.9003249999999998E-2</v>
      </c>
      <c r="AI41" s="13">
        <v>4.9711599999999995E-2</v>
      </c>
      <c r="AJ41" s="13">
        <v>5.0405954999999995E-2</v>
      </c>
      <c r="AK41" s="13">
        <v>5.1237969999999994E-2</v>
      </c>
      <c r="AL41" s="13">
        <v>5.2144950000000002E-2</v>
      </c>
      <c r="AM41" s="13">
        <v>5.3262999999999998E-2</v>
      </c>
      <c r="AN41" s="13">
        <v>5.4744515000000001E-2</v>
      </c>
      <c r="AO41" s="13">
        <v>5.6742300000000002E-2</v>
      </c>
      <c r="AP41" s="13">
        <v>5.9283394999999996E-2</v>
      </c>
      <c r="AQ41" s="13">
        <v>6.2636800000000006E-2</v>
      </c>
    </row>
    <row r="42" spans="1:43" x14ac:dyDescent="0.25">
      <c r="A42" s="6">
        <v>0.27083333333333298</v>
      </c>
      <c r="B42" s="6">
        <v>0.28125</v>
      </c>
      <c r="C42" s="13">
        <v>0</v>
      </c>
      <c r="D42" s="13">
        <v>1.9499999999999999E-3</v>
      </c>
      <c r="E42" s="13">
        <v>3.96E-3</v>
      </c>
      <c r="F42" s="13">
        <v>6.0000000000000001E-3</v>
      </c>
      <c r="G42" s="13">
        <v>8.0399999999999985E-3</v>
      </c>
      <c r="H42" s="13">
        <v>1.0109999999999999E-2</v>
      </c>
      <c r="I42" s="13">
        <v>1.218E-2</v>
      </c>
      <c r="J42" s="13">
        <v>1.422E-2</v>
      </c>
      <c r="K42" s="13">
        <v>1.626E-2</v>
      </c>
      <c r="L42" s="13">
        <v>1.83E-2</v>
      </c>
      <c r="M42" s="13">
        <v>2.034E-2</v>
      </c>
      <c r="N42" s="13">
        <v>2.2380000000000001E-2</v>
      </c>
      <c r="O42" s="13">
        <v>2.4420000000000001E-2</v>
      </c>
      <c r="P42" s="13">
        <v>2.6460000000000001E-2</v>
      </c>
      <c r="Q42" s="13">
        <v>2.8500000000000001E-2</v>
      </c>
      <c r="R42" s="13">
        <v>3.0539999999999998E-2</v>
      </c>
      <c r="S42" s="13">
        <v>3.2579999999999998E-2</v>
      </c>
      <c r="T42" s="13">
        <v>3.4071150000000001E-2</v>
      </c>
      <c r="U42" s="13">
        <v>3.5531100000000003E-2</v>
      </c>
      <c r="V42" s="13">
        <v>3.692985E-2</v>
      </c>
      <c r="W42" s="13">
        <v>3.82674E-2</v>
      </c>
      <c r="X42" s="13">
        <v>3.9543750000000003E-2</v>
      </c>
      <c r="Y42" s="13">
        <v>4.0758899999999994E-2</v>
      </c>
      <c r="Z42" s="13">
        <v>4.1912850000000001E-2</v>
      </c>
      <c r="AA42" s="13">
        <v>4.2979200000000002E-2</v>
      </c>
      <c r="AB42" s="13">
        <v>4.40112E-2</v>
      </c>
      <c r="AC42" s="13">
        <v>4.4982000000000001E-2</v>
      </c>
      <c r="AD42" s="13">
        <v>4.5891599999999998E-2</v>
      </c>
      <c r="AE42" s="13">
        <v>4.6740000000000004E-2</v>
      </c>
      <c r="AF42" s="13">
        <v>4.7527199999999999E-2</v>
      </c>
      <c r="AG42" s="13">
        <v>4.8229500000000002E-2</v>
      </c>
      <c r="AH42" s="13">
        <v>4.8948999999999999E-2</v>
      </c>
      <c r="AI42" s="13">
        <v>4.9605200000000002E-2</v>
      </c>
      <c r="AJ42" s="13">
        <v>5.0198099999999996E-2</v>
      </c>
      <c r="AK42" s="13">
        <v>5.0880270000000005E-2</v>
      </c>
      <c r="AL42" s="13">
        <v>5.1544350000000003E-2</v>
      </c>
      <c r="AM42" s="13">
        <v>5.2331299999999997E-2</v>
      </c>
      <c r="AN42" s="13">
        <v>5.3354649999999997E-2</v>
      </c>
      <c r="AO42" s="13">
        <v>5.4678030000000002E-2</v>
      </c>
      <c r="AP42" s="13">
        <v>5.6440694999999999E-2</v>
      </c>
      <c r="AQ42" s="13">
        <v>5.878336E-2</v>
      </c>
    </row>
    <row r="43" spans="1:43" x14ac:dyDescent="0.25">
      <c r="A43" s="6">
        <v>0.28125</v>
      </c>
      <c r="B43" s="6">
        <v>0.29166666666666702</v>
      </c>
      <c r="C43" s="13">
        <v>0</v>
      </c>
      <c r="D43" s="13">
        <v>1.98E-3</v>
      </c>
      <c r="E43" s="13">
        <v>4.0199999999999993E-3</v>
      </c>
      <c r="F43" s="13">
        <v>6.0599999999999994E-3</v>
      </c>
      <c r="G43" s="13">
        <v>8.0999999999999996E-3</v>
      </c>
      <c r="H43" s="13">
        <v>1.014E-2</v>
      </c>
      <c r="I43" s="13">
        <v>1.218E-2</v>
      </c>
      <c r="J43" s="13">
        <v>1.4250000000000001E-2</v>
      </c>
      <c r="K43" s="13">
        <v>1.6289999999999999E-2</v>
      </c>
      <c r="L43" s="13">
        <v>1.8329999999999999E-2</v>
      </c>
      <c r="M43" s="13">
        <v>2.034E-2</v>
      </c>
      <c r="N43" s="13">
        <v>2.2380000000000001E-2</v>
      </c>
      <c r="O43" s="13">
        <v>2.4420000000000001E-2</v>
      </c>
      <c r="P43" s="13">
        <v>2.6460000000000001E-2</v>
      </c>
      <c r="Q43" s="13">
        <v>2.8500000000000001E-2</v>
      </c>
      <c r="R43" s="13">
        <v>3.0539999999999998E-2</v>
      </c>
      <c r="S43" s="13">
        <v>3.2579999999999998E-2</v>
      </c>
      <c r="T43" s="13">
        <v>3.4071150000000001E-2</v>
      </c>
      <c r="U43" s="13">
        <v>3.5531100000000003E-2</v>
      </c>
      <c r="V43" s="13">
        <v>3.692985E-2</v>
      </c>
      <c r="W43" s="13">
        <v>3.82674E-2</v>
      </c>
      <c r="X43" s="13">
        <v>3.9543750000000003E-2</v>
      </c>
      <c r="Y43" s="13">
        <v>4.0758899999999994E-2</v>
      </c>
      <c r="Z43" s="13">
        <v>4.1912850000000001E-2</v>
      </c>
      <c r="AA43" s="13">
        <v>4.2979200000000002E-2</v>
      </c>
      <c r="AB43" s="13">
        <v>4.40112E-2</v>
      </c>
      <c r="AC43" s="13">
        <v>4.4982000000000001E-2</v>
      </c>
      <c r="AD43" s="13">
        <v>4.5891599999999998E-2</v>
      </c>
      <c r="AE43" s="13">
        <v>4.6740000000000004E-2</v>
      </c>
      <c r="AF43" s="13">
        <v>4.7527199999999999E-2</v>
      </c>
      <c r="AG43" s="13">
        <v>4.8229500000000002E-2</v>
      </c>
      <c r="AH43" s="13">
        <v>4.8894750000000001E-2</v>
      </c>
      <c r="AI43" s="13">
        <v>4.9551999999999999E-2</v>
      </c>
      <c r="AJ43" s="13">
        <v>5.0093800000000001E-2</v>
      </c>
      <c r="AK43" s="13">
        <v>5.0676600000000002E-2</v>
      </c>
      <c r="AL43" s="13">
        <v>5.1244049999999999E-2</v>
      </c>
      <c r="AM43" s="13">
        <v>5.1841999999999999E-2</v>
      </c>
      <c r="AN43" s="13">
        <v>5.2490864999999998E-2</v>
      </c>
      <c r="AO43" s="13">
        <v>5.3364829999999995E-2</v>
      </c>
      <c r="AP43" s="13">
        <v>5.4515649999999999E-2</v>
      </c>
      <c r="AQ43" s="13">
        <v>5.6095359999999997E-2</v>
      </c>
    </row>
    <row r="44" spans="1:43" x14ac:dyDescent="0.25">
      <c r="A44" s="6">
        <v>0.29166666666666702</v>
      </c>
      <c r="B44" s="6">
        <v>0.30208333333333398</v>
      </c>
      <c r="C44" s="13">
        <v>0</v>
      </c>
      <c r="D44" s="13">
        <v>2.0099999999999996E-3</v>
      </c>
      <c r="E44" s="13">
        <v>4.0499999999999998E-3</v>
      </c>
      <c r="F44" s="13">
        <v>6.0899999999999999E-3</v>
      </c>
      <c r="G44" s="13">
        <v>8.1300000000000001E-3</v>
      </c>
      <c r="H44" s="13">
        <v>1.017E-2</v>
      </c>
      <c r="I44" s="13">
        <v>1.221E-2</v>
      </c>
      <c r="J44" s="13">
        <v>1.4250000000000001E-2</v>
      </c>
      <c r="K44" s="13">
        <v>1.6289999999999999E-2</v>
      </c>
      <c r="L44" s="13">
        <v>1.8329999999999999E-2</v>
      </c>
      <c r="M44" s="13">
        <v>2.034E-2</v>
      </c>
      <c r="N44" s="13">
        <v>2.2380000000000001E-2</v>
      </c>
      <c r="O44" s="13">
        <v>2.4420000000000001E-2</v>
      </c>
      <c r="P44" s="13">
        <v>2.6460000000000001E-2</v>
      </c>
      <c r="Q44" s="13">
        <v>2.8500000000000001E-2</v>
      </c>
      <c r="R44" s="13">
        <v>3.0539999999999998E-2</v>
      </c>
      <c r="S44" s="13">
        <v>3.2579999999999998E-2</v>
      </c>
      <c r="T44" s="13">
        <v>3.4071150000000001E-2</v>
      </c>
      <c r="U44" s="13">
        <v>3.5531100000000003E-2</v>
      </c>
      <c r="V44" s="13">
        <v>3.692985E-2</v>
      </c>
      <c r="W44" s="13">
        <v>3.82674E-2</v>
      </c>
      <c r="X44" s="13">
        <v>3.9543750000000003E-2</v>
      </c>
      <c r="Y44" s="13">
        <v>4.0758899999999994E-2</v>
      </c>
      <c r="Z44" s="13">
        <v>4.1912850000000001E-2</v>
      </c>
      <c r="AA44" s="13">
        <v>4.2979200000000002E-2</v>
      </c>
      <c r="AB44" s="13">
        <v>4.40112E-2</v>
      </c>
      <c r="AC44" s="13">
        <v>4.4982000000000001E-2</v>
      </c>
      <c r="AD44" s="13">
        <v>4.5891599999999998E-2</v>
      </c>
      <c r="AE44" s="13">
        <v>4.6740000000000004E-2</v>
      </c>
      <c r="AF44" s="13">
        <v>4.7527199999999999E-2</v>
      </c>
      <c r="AG44" s="13">
        <v>4.8229500000000002E-2</v>
      </c>
      <c r="AH44" s="13">
        <v>4.8894750000000001E-2</v>
      </c>
      <c r="AI44" s="13">
        <v>4.9498800000000003E-2</v>
      </c>
      <c r="AJ44" s="13">
        <v>5.0093800000000001E-2</v>
      </c>
      <c r="AK44" s="13">
        <v>5.0574399999999999E-2</v>
      </c>
      <c r="AL44" s="13">
        <v>5.1093899999999998E-2</v>
      </c>
      <c r="AM44" s="13">
        <v>5.1548000000000004E-2</v>
      </c>
      <c r="AN44" s="13">
        <v>5.2060000000000002E-2</v>
      </c>
      <c r="AO44" s="13">
        <v>5.2615099999999998E-2</v>
      </c>
      <c r="AP44" s="13">
        <v>5.3369399999999997E-2</v>
      </c>
      <c r="AQ44" s="13">
        <v>5.4392960000000004E-2</v>
      </c>
    </row>
    <row r="45" spans="1:43" x14ac:dyDescent="0.25">
      <c r="A45" s="6">
        <v>0.30208333333333298</v>
      </c>
      <c r="B45" s="6">
        <v>0.3125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</row>
    <row r="46" spans="1:43" x14ac:dyDescent="0.25">
      <c r="A46" s="6">
        <v>0.3125</v>
      </c>
      <c r="B46" s="6">
        <v>0.32291666666666702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</row>
    <row r="47" spans="1:43" x14ac:dyDescent="0.25">
      <c r="A47" s="6">
        <v>0.32291666666666702</v>
      </c>
      <c r="B47" s="6">
        <v>0.33333333333333398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</row>
    <row r="48" spans="1:43" x14ac:dyDescent="0.25">
      <c r="A48" s="6">
        <v>0.33333333333333298</v>
      </c>
      <c r="B48" s="6">
        <v>0.34375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</row>
    <row r="49" spans="1:43" x14ac:dyDescent="0.25">
      <c r="A49" s="6">
        <v>0.34375</v>
      </c>
      <c r="B49" s="6">
        <v>0.35416666666666702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</row>
    <row r="50" spans="1:43" x14ac:dyDescent="0.25">
      <c r="A50" s="6">
        <v>0.35416666666666702</v>
      </c>
      <c r="B50" s="6">
        <v>0.36458333333333398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</row>
    <row r="51" spans="1:43" x14ac:dyDescent="0.25">
      <c r="A51" s="6">
        <v>0.36458333333333298</v>
      </c>
      <c r="B51" s="6">
        <v>0.375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</row>
    <row r="52" spans="1:43" x14ac:dyDescent="0.25">
      <c r="A52" s="6">
        <v>0.375</v>
      </c>
      <c r="B52" s="6">
        <v>0.38541666666666702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</row>
    <row r="53" spans="1:43" x14ac:dyDescent="0.25">
      <c r="A53" s="6">
        <v>0.38541666666666702</v>
      </c>
      <c r="B53" s="6">
        <v>0.39583333333333398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</row>
    <row r="54" spans="1:43" x14ac:dyDescent="0.25">
      <c r="A54" s="6">
        <v>0.39583333333333298</v>
      </c>
      <c r="B54" s="6">
        <v>0.40625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</row>
    <row r="55" spans="1:43" x14ac:dyDescent="0.25">
      <c r="A55" s="6">
        <v>0.40625</v>
      </c>
      <c r="B55" s="6">
        <v>0.41666666666666702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</row>
    <row r="56" spans="1:43" x14ac:dyDescent="0.25">
      <c r="A56" s="6">
        <v>0.41666666666666702</v>
      </c>
      <c r="B56" s="6">
        <v>0.42708333333333398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</row>
    <row r="57" spans="1:43" x14ac:dyDescent="0.25">
      <c r="A57" s="6">
        <v>0.42708333333333298</v>
      </c>
      <c r="B57" s="6">
        <v>0.4375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</row>
    <row r="58" spans="1:43" x14ac:dyDescent="0.25">
      <c r="A58" s="6">
        <v>0.4375</v>
      </c>
      <c r="B58" s="6">
        <v>0.44791666666666702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</row>
    <row r="59" spans="1:43" x14ac:dyDescent="0.25">
      <c r="A59" s="6">
        <v>0.44791666666666702</v>
      </c>
      <c r="B59" s="6">
        <v>0.45833333333333398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</row>
    <row r="60" spans="1:43" x14ac:dyDescent="0.25">
      <c r="A60" s="6">
        <v>0.45833333333333298</v>
      </c>
      <c r="B60" s="6">
        <v>0.46875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</row>
    <row r="61" spans="1:43" x14ac:dyDescent="0.25">
      <c r="A61" s="6">
        <v>0.46875</v>
      </c>
      <c r="B61" s="6">
        <v>0.47916666666666702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</row>
    <row r="62" spans="1:43" x14ac:dyDescent="0.25">
      <c r="A62" s="6">
        <v>0.47916666666666702</v>
      </c>
      <c r="B62" s="6">
        <v>0.48958333333333398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</row>
    <row r="63" spans="1:43" x14ac:dyDescent="0.25">
      <c r="A63" s="6">
        <v>0.48958333333333298</v>
      </c>
      <c r="B63" s="6">
        <v>0.5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</row>
    <row r="64" spans="1:43" x14ac:dyDescent="0.25">
      <c r="A64" s="6">
        <v>0.5</v>
      </c>
      <c r="B64" s="6">
        <v>0.51041666666666696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</row>
    <row r="65" spans="1:43" x14ac:dyDescent="0.25">
      <c r="A65" s="6">
        <v>0.51041666666666696</v>
      </c>
      <c r="B65" s="6">
        <v>0.52083333333333404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</row>
    <row r="66" spans="1:43" x14ac:dyDescent="0.25">
      <c r="A66" s="6">
        <v>0.52083333333333304</v>
      </c>
      <c r="B66" s="6">
        <v>0.53125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</row>
    <row r="67" spans="1:43" x14ac:dyDescent="0.25">
      <c r="A67" s="6">
        <v>0.53125</v>
      </c>
      <c r="B67" s="6">
        <v>0.54166666666666696</v>
      </c>
      <c r="C67" s="13">
        <v>0</v>
      </c>
      <c r="D67" s="13">
        <v>2.519E-3</v>
      </c>
      <c r="E67" s="13">
        <v>5.8099999999999992E-3</v>
      </c>
      <c r="F67" s="13">
        <v>9.9389999999999999E-3</v>
      </c>
      <c r="G67" s="13">
        <v>1.477E-2</v>
      </c>
      <c r="H67" s="13">
        <v>2.009E-2</v>
      </c>
      <c r="I67" s="13">
        <v>2.5829999999999999E-2</v>
      </c>
      <c r="J67" s="13">
        <v>3.1850000000000003E-2</v>
      </c>
      <c r="K67" s="13">
        <v>3.7869E-2</v>
      </c>
      <c r="L67" s="13">
        <v>4.3959000000000005E-2</v>
      </c>
      <c r="M67" s="13">
        <v>4.9909999999999996E-2</v>
      </c>
      <c r="N67" s="13">
        <v>5.5719000000000005E-2</v>
      </c>
      <c r="O67" s="13">
        <v>6.1389000000000006E-2</v>
      </c>
      <c r="P67" s="13">
        <v>6.6918999999999992E-2</v>
      </c>
      <c r="Q67" s="13">
        <v>7.238E-2</v>
      </c>
      <c r="R67" s="13">
        <v>7.7769000000000005E-2</v>
      </c>
      <c r="S67" s="13">
        <v>8.3019000000000009E-2</v>
      </c>
      <c r="T67" s="13">
        <v>8.6944964999999999E-2</v>
      </c>
      <c r="U67" s="13">
        <v>9.0714400000000001E-2</v>
      </c>
      <c r="V67" s="13">
        <v>9.4325350000000002E-2</v>
      </c>
      <c r="W67" s="13">
        <v>9.7712999999999994E-2</v>
      </c>
      <c r="X67" s="13">
        <v>0.100944325</v>
      </c>
      <c r="Y67" s="13">
        <v>0.10411218999999999</v>
      </c>
      <c r="Z67" s="13">
        <v>0.1070599</v>
      </c>
      <c r="AA67" s="13">
        <v>0.10984951999999999</v>
      </c>
      <c r="AB67" s="13">
        <v>0.11256244999999999</v>
      </c>
      <c r="AC67" s="13">
        <v>0.115226</v>
      </c>
      <c r="AD67" s="13">
        <v>0.1177684</v>
      </c>
      <c r="AE67" s="13">
        <v>0.12031778</v>
      </c>
      <c r="AF67" s="13">
        <v>0.122995145</v>
      </c>
      <c r="AG67" s="13">
        <v>0.12579170000000001</v>
      </c>
      <c r="AH67" s="13">
        <v>0.128835225</v>
      </c>
      <c r="AI67" s="13">
        <v>0.13226279999999999</v>
      </c>
      <c r="AJ67" s="13">
        <v>0.13617855000000001</v>
      </c>
      <c r="AK67" s="13">
        <v>0.14056880000000002</v>
      </c>
      <c r="AL67" s="13">
        <v>0.14550178500000002</v>
      </c>
      <c r="AM67" s="13">
        <v>0.15092629999999999</v>
      </c>
      <c r="AN67" s="13">
        <v>0.156775265</v>
      </c>
      <c r="AO67" s="13">
        <v>0.16282339999999998</v>
      </c>
      <c r="AP67" s="13">
        <v>0.16887864999999999</v>
      </c>
      <c r="AQ67" s="13">
        <v>0.17471999999999999</v>
      </c>
    </row>
    <row r="68" spans="1:43" x14ac:dyDescent="0.25">
      <c r="A68" s="6">
        <v>0.54166666666666696</v>
      </c>
      <c r="B68" s="6">
        <v>0.55208333333333404</v>
      </c>
      <c r="C68" s="13">
        <v>0</v>
      </c>
      <c r="D68" s="13">
        <v>1.9590000000000002E-3</v>
      </c>
      <c r="E68" s="13">
        <v>4.7599999999999995E-3</v>
      </c>
      <c r="F68" s="13">
        <v>8.4000000000000012E-3</v>
      </c>
      <c r="G68" s="13">
        <v>1.2879E-2</v>
      </c>
      <c r="H68" s="13">
        <v>1.7989999999999999E-2</v>
      </c>
      <c r="I68" s="13">
        <v>2.3658999999999999E-2</v>
      </c>
      <c r="J68" s="13">
        <v>2.9679999999999998E-2</v>
      </c>
      <c r="K68" s="13">
        <v>3.5908999999999996E-2</v>
      </c>
      <c r="L68" s="13">
        <v>4.2279999999999998E-2</v>
      </c>
      <c r="M68" s="13">
        <v>4.8509999999999998E-2</v>
      </c>
      <c r="N68" s="13">
        <v>5.4600000000000003E-2</v>
      </c>
      <c r="O68" s="13">
        <v>6.0618999999999999E-2</v>
      </c>
      <c r="P68" s="13">
        <v>6.6360000000000002E-2</v>
      </c>
      <c r="Q68" s="13">
        <v>7.1959999999999996E-2</v>
      </c>
      <c r="R68" s="13">
        <v>7.7489000000000002E-2</v>
      </c>
      <c r="S68" s="13">
        <v>8.2879999999999995E-2</v>
      </c>
      <c r="T68" s="13">
        <v>8.6876999999999996E-2</v>
      </c>
      <c r="U68" s="13">
        <v>9.0646500000000005E-2</v>
      </c>
      <c r="V68" s="13">
        <v>9.4258499999999995E-2</v>
      </c>
      <c r="W68" s="13">
        <v>9.7712999999999994E-2</v>
      </c>
      <c r="X68" s="13">
        <v>0.10097207500000001</v>
      </c>
      <c r="Y68" s="13">
        <v>0.10413949</v>
      </c>
      <c r="Z68" s="13">
        <v>0.1071136</v>
      </c>
      <c r="AA68" s="13">
        <v>0.10998152</v>
      </c>
      <c r="AB68" s="13">
        <v>0.1127441</v>
      </c>
      <c r="AC68" s="13">
        <v>0.115532</v>
      </c>
      <c r="AD68" s="13">
        <v>0.11829445</v>
      </c>
      <c r="AE68" s="13">
        <v>0.12112958</v>
      </c>
      <c r="AF68" s="13">
        <v>0.124202645</v>
      </c>
      <c r="AG68" s="13">
        <v>0.12752179999999999</v>
      </c>
      <c r="AH68" s="13">
        <v>0.131206725</v>
      </c>
      <c r="AI68" s="13">
        <v>0.1353636</v>
      </c>
      <c r="AJ68" s="13">
        <v>0.14011215000000002</v>
      </c>
      <c r="AK68" s="13">
        <v>0.145343</v>
      </c>
      <c r="AL68" s="13">
        <v>0.15105733499999999</v>
      </c>
      <c r="AM68" s="13">
        <v>0.15714230000000001</v>
      </c>
      <c r="AN68" s="13">
        <v>0.16347456500000002</v>
      </c>
      <c r="AO68" s="13">
        <v>0.1697177</v>
      </c>
      <c r="AP68" s="13">
        <v>0.17567754999999999</v>
      </c>
      <c r="AQ68" s="13">
        <v>0.1811712</v>
      </c>
    </row>
    <row r="69" spans="1:43" x14ac:dyDescent="0.25">
      <c r="A69" s="6">
        <v>0.55208333333333304</v>
      </c>
      <c r="B69" s="6">
        <v>0.5625</v>
      </c>
      <c r="C69" s="13">
        <v>0</v>
      </c>
      <c r="D69" s="13">
        <v>1.5400000000000001E-3</v>
      </c>
      <c r="E69" s="13">
        <v>3.7799999999999999E-3</v>
      </c>
      <c r="F69" s="13">
        <v>6.8600000000000006E-3</v>
      </c>
      <c r="G69" s="13">
        <v>1.0779E-2</v>
      </c>
      <c r="H69" s="13">
        <v>1.554E-2</v>
      </c>
      <c r="I69" s="13">
        <v>2.1000000000000001E-2</v>
      </c>
      <c r="J69" s="13">
        <v>2.7018999999999998E-2</v>
      </c>
      <c r="K69" s="13">
        <v>3.3390000000000003E-2</v>
      </c>
      <c r="L69" s="13">
        <v>3.9899999999999998E-2</v>
      </c>
      <c r="M69" s="13">
        <v>4.6479999999999994E-2</v>
      </c>
      <c r="N69" s="13">
        <v>5.2988999999999994E-2</v>
      </c>
      <c r="O69" s="13">
        <v>5.9289000000000001E-2</v>
      </c>
      <c r="P69" s="13">
        <v>6.5379999999999994E-2</v>
      </c>
      <c r="Q69" s="13">
        <v>7.1330000000000005E-2</v>
      </c>
      <c r="R69" s="13">
        <v>7.6999999999999999E-2</v>
      </c>
      <c r="S69" s="13">
        <v>8.2599999999999993E-2</v>
      </c>
      <c r="T69" s="13">
        <v>8.6669165000000006E-2</v>
      </c>
      <c r="U69" s="13">
        <v>9.0577629999999992E-2</v>
      </c>
      <c r="V69" s="13">
        <v>9.4190695000000005E-2</v>
      </c>
      <c r="W69" s="13">
        <v>9.7674459999999991E-2</v>
      </c>
      <c r="X69" s="13">
        <v>0.100999825</v>
      </c>
      <c r="Y69" s="13">
        <v>0.1041313</v>
      </c>
      <c r="Z69" s="13">
        <v>0.107221</v>
      </c>
      <c r="AA69" s="13">
        <v>0.11019271999999999</v>
      </c>
      <c r="AB69" s="13">
        <v>0.1131074</v>
      </c>
      <c r="AC69" s="13">
        <v>0.1161185</v>
      </c>
      <c r="AD69" s="13">
        <v>0.1191712</v>
      </c>
      <c r="AE69" s="13">
        <v>0.12243337999999999</v>
      </c>
      <c r="AF69" s="13">
        <v>0.12603804499999999</v>
      </c>
      <c r="AG69" s="13">
        <v>0.1300103</v>
      </c>
      <c r="AH69" s="13">
        <v>0.134461725</v>
      </c>
      <c r="AI69" s="13">
        <v>0.1394676</v>
      </c>
      <c r="AJ69" s="13">
        <v>0.1450515</v>
      </c>
      <c r="AK69" s="13">
        <v>0.151037</v>
      </c>
      <c r="AL69" s="13">
        <v>0.15738508500000001</v>
      </c>
      <c r="AM69" s="13">
        <v>0.16386230000000002</v>
      </c>
      <c r="AN69" s="13">
        <v>0.17031771499999998</v>
      </c>
      <c r="AO69" s="13">
        <v>0.17643109999999998</v>
      </c>
      <c r="AP69" s="13">
        <v>0.18200485</v>
      </c>
      <c r="AQ69" s="13">
        <v>0.1868736</v>
      </c>
    </row>
    <row r="70" spans="1:43" x14ac:dyDescent="0.25">
      <c r="A70" s="6">
        <v>0.5625</v>
      </c>
      <c r="B70" s="6">
        <v>0.57291666666666696</v>
      </c>
      <c r="C70" s="13">
        <v>0</v>
      </c>
      <c r="D70" s="13">
        <v>1.1200000000000001E-3</v>
      </c>
      <c r="E70" s="13">
        <v>2.869E-3</v>
      </c>
      <c r="F70" s="13">
        <v>5.3890000000000006E-3</v>
      </c>
      <c r="G70" s="13">
        <v>8.7500000000000008E-3</v>
      </c>
      <c r="H70" s="13">
        <v>1.302E-2</v>
      </c>
      <c r="I70" s="13">
        <v>1.8059000000000002E-2</v>
      </c>
      <c r="J70" s="13">
        <v>2.3869000000000001E-2</v>
      </c>
      <c r="K70" s="13">
        <v>3.0169000000000001E-2</v>
      </c>
      <c r="L70" s="13">
        <v>3.6889999999999999E-2</v>
      </c>
      <c r="M70" s="13">
        <v>4.3749999999999997E-2</v>
      </c>
      <c r="N70" s="13">
        <v>5.0610000000000002E-2</v>
      </c>
      <c r="O70" s="13">
        <v>5.7329999999999999E-2</v>
      </c>
      <c r="P70" s="13">
        <v>6.3838999999999993E-2</v>
      </c>
      <c r="Q70" s="13">
        <v>7.0138999999999993E-2</v>
      </c>
      <c r="R70" s="13">
        <v>7.6230000000000006E-2</v>
      </c>
      <c r="S70" s="13">
        <v>8.2039000000000001E-2</v>
      </c>
      <c r="T70" s="13">
        <v>8.6324415000000002E-2</v>
      </c>
      <c r="U70" s="13">
        <v>9.0336100000000003E-2</v>
      </c>
      <c r="V70" s="13">
        <v>9.4085644999999996E-2</v>
      </c>
      <c r="W70" s="13">
        <v>9.7637799999999997E-2</v>
      </c>
      <c r="X70" s="13">
        <v>0.10101925</v>
      </c>
      <c r="Y70" s="13">
        <v>0.10426779999999999</v>
      </c>
      <c r="Z70" s="13">
        <v>0.10746264999999999</v>
      </c>
      <c r="AA70" s="13">
        <v>0.11056232000000001</v>
      </c>
      <c r="AB70" s="13">
        <v>0.11373019999999999</v>
      </c>
      <c r="AC70" s="13">
        <v>0.117062</v>
      </c>
      <c r="AD70" s="13">
        <v>0.12054895</v>
      </c>
      <c r="AE70" s="13">
        <v>0.12437677999999999</v>
      </c>
      <c r="AF70" s="13">
        <v>0.12867039500000002</v>
      </c>
      <c r="AG70" s="13">
        <v>0.13342310000000002</v>
      </c>
      <c r="AH70" s="13">
        <v>0.13871647500000001</v>
      </c>
      <c r="AI70" s="13">
        <v>0.1445292</v>
      </c>
      <c r="AJ70" s="13">
        <v>0.15084015000000001</v>
      </c>
      <c r="AK70" s="13">
        <v>0.15740989999999999</v>
      </c>
      <c r="AL70" s="13">
        <v>0.164098935</v>
      </c>
      <c r="AM70" s="13">
        <v>0.1706453</v>
      </c>
      <c r="AN70" s="13">
        <v>0.17691426499999999</v>
      </c>
      <c r="AO70" s="13">
        <v>0.18258170000000001</v>
      </c>
      <c r="AP70" s="13">
        <v>0.18750684999999997</v>
      </c>
      <c r="AQ70" s="13">
        <v>0.19159680000000001</v>
      </c>
    </row>
    <row r="71" spans="1:43" x14ac:dyDescent="0.25">
      <c r="A71" s="6">
        <v>0.57291666666666696</v>
      </c>
      <c r="B71" s="6">
        <v>0.58333333333333404</v>
      </c>
      <c r="C71" s="13">
        <v>0</v>
      </c>
      <c r="D71" s="13">
        <v>2.6589999999999999E-3</v>
      </c>
      <c r="E71" s="13">
        <v>6.4390000000000003E-3</v>
      </c>
      <c r="F71" s="13">
        <v>1.1479E-2</v>
      </c>
      <c r="G71" s="13">
        <v>1.7850000000000001E-2</v>
      </c>
      <c r="H71" s="13">
        <v>2.5479999999999999E-2</v>
      </c>
      <c r="I71" s="13">
        <v>3.4368999999999997E-2</v>
      </c>
      <c r="J71" s="13">
        <v>4.4240000000000002E-2</v>
      </c>
      <c r="K71" s="13">
        <v>5.4880000000000005E-2</v>
      </c>
      <c r="L71" s="13">
        <v>6.615E-2</v>
      </c>
      <c r="M71" s="13">
        <v>7.7629999999999991E-2</v>
      </c>
      <c r="N71" s="13">
        <v>8.9180000000000009E-2</v>
      </c>
      <c r="O71" s="13">
        <v>0.10066</v>
      </c>
      <c r="P71" s="13">
        <v>0.111789</v>
      </c>
      <c r="Q71" s="13">
        <v>0.122639</v>
      </c>
      <c r="R71" s="13">
        <v>0.13313900000000001</v>
      </c>
      <c r="S71" s="13">
        <v>0.14336000000000002</v>
      </c>
      <c r="T71" s="13">
        <v>0.15096011500000001</v>
      </c>
      <c r="U71" s="13">
        <v>0.15796449999999998</v>
      </c>
      <c r="V71" s="13">
        <v>0.16460379999999999</v>
      </c>
      <c r="W71" s="13">
        <v>0.17092019999999999</v>
      </c>
      <c r="X71" s="13">
        <v>0.17687849999999999</v>
      </c>
      <c r="Y71" s="13">
        <v>0.18257239</v>
      </c>
      <c r="Z71" s="13">
        <v>0.188110205</v>
      </c>
      <c r="AA71" s="13">
        <v>0.19366072000000001</v>
      </c>
      <c r="AB71" s="13">
        <v>0.19921728499999999</v>
      </c>
      <c r="AC71" s="13">
        <v>0.20492564999999999</v>
      </c>
      <c r="AD71" s="13">
        <v>0.210961915</v>
      </c>
      <c r="AE71" s="13">
        <v>0.21741398000000001</v>
      </c>
      <c r="AF71" s="13">
        <v>0.224457345</v>
      </c>
      <c r="AG71" s="13">
        <v>0.23215651000000001</v>
      </c>
      <c r="AH71" s="13">
        <v>0.24054372499999999</v>
      </c>
      <c r="AI71" s="13">
        <v>0.24964403999999998</v>
      </c>
      <c r="AJ71" s="13">
        <v>0.25936355500000002</v>
      </c>
      <c r="AK71" s="13">
        <v>0.26954446999999998</v>
      </c>
      <c r="AL71" s="13">
        <v>0.279971835</v>
      </c>
      <c r="AM71" s="13">
        <v>0.29038029999999998</v>
      </c>
      <c r="AN71" s="13">
        <v>0.30048141500000003</v>
      </c>
      <c r="AO71" s="13">
        <v>0.30998153000000001</v>
      </c>
      <c r="AP71" s="13">
        <v>0.31868959499999999</v>
      </c>
      <c r="AQ71" s="13">
        <v>0.32635456000000002</v>
      </c>
    </row>
    <row r="72" spans="1:43" x14ac:dyDescent="0.25">
      <c r="A72" s="6">
        <v>0.58333333333333304</v>
      </c>
      <c r="B72" s="6">
        <v>0.59375</v>
      </c>
      <c r="C72" s="13">
        <v>0</v>
      </c>
      <c r="D72" s="13">
        <v>1.9590000000000002E-3</v>
      </c>
      <c r="E72" s="13">
        <v>4.9690000000000003E-3</v>
      </c>
      <c r="F72" s="13">
        <v>9.1699999999999993E-3</v>
      </c>
      <c r="G72" s="13">
        <v>1.47E-2</v>
      </c>
      <c r="H72" s="13">
        <v>2.1489999999999999E-2</v>
      </c>
      <c r="I72" s="13">
        <v>2.9679999999999998E-2</v>
      </c>
      <c r="J72" s="13">
        <v>3.8990000000000004E-2</v>
      </c>
      <c r="K72" s="13">
        <v>4.9418999999999998E-2</v>
      </c>
      <c r="L72" s="13">
        <v>6.0618999999999999E-2</v>
      </c>
      <c r="M72" s="13">
        <v>7.2309999999999999E-2</v>
      </c>
      <c r="N72" s="13">
        <v>8.4349999999999994E-2</v>
      </c>
      <c r="O72" s="13">
        <v>9.6319999999999989E-2</v>
      </c>
      <c r="P72" s="13">
        <v>0.10822</v>
      </c>
      <c r="Q72" s="13">
        <v>0.1197</v>
      </c>
      <c r="R72" s="13">
        <v>0.13090000000000002</v>
      </c>
      <c r="S72" s="13">
        <v>0.14163999999999999</v>
      </c>
      <c r="T72" s="13">
        <v>0.14974955000000001</v>
      </c>
      <c r="U72" s="13">
        <v>0.15720692999999999</v>
      </c>
      <c r="V72" s="13">
        <v>0.164220845</v>
      </c>
      <c r="W72" s="13">
        <v>0.17076040000000001</v>
      </c>
      <c r="X72" s="13">
        <v>0.17696082499999999</v>
      </c>
      <c r="Y72" s="13">
        <v>0.1829373</v>
      </c>
      <c r="Z72" s="13">
        <v>0.1888271</v>
      </c>
      <c r="AA72" s="13">
        <v>0.19478711999999998</v>
      </c>
      <c r="AB72" s="13">
        <v>0.20092998499999998</v>
      </c>
      <c r="AC72" s="13">
        <v>0.20734815000000001</v>
      </c>
      <c r="AD72" s="13">
        <v>0.21424346499999999</v>
      </c>
      <c r="AE72" s="13">
        <v>0.22171897999999998</v>
      </c>
      <c r="AF72" s="13">
        <v>0.22986694499999999</v>
      </c>
      <c r="AG72" s="13">
        <v>0.23872140999999999</v>
      </c>
      <c r="AH72" s="13">
        <v>0.24826272499999999</v>
      </c>
      <c r="AI72" s="13">
        <v>0.25839924000000003</v>
      </c>
      <c r="AJ72" s="13">
        <v>0.26897405500000005</v>
      </c>
      <c r="AK72" s="13">
        <v>0.27974987000000001</v>
      </c>
      <c r="AL72" s="13">
        <v>0.290460885</v>
      </c>
      <c r="AM72" s="13">
        <v>0.30081730000000001</v>
      </c>
      <c r="AN72" s="13">
        <v>0.31057146499999999</v>
      </c>
      <c r="AO72" s="13">
        <v>0.31942853000000004</v>
      </c>
      <c r="AP72" s="13">
        <v>0.32725699499999999</v>
      </c>
      <c r="AQ72" s="13">
        <v>0.33390016</v>
      </c>
    </row>
    <row r="73" spans="1:43" x14ac:dyDescent="0.25">
      <c r="A73" s="6">
        <v>0.59375</v>
      </c>
      <c r="B73" s="6">
        <v>0.60416666666666696</v>
      </c>
      <c r="C73" s="13">
        <v>0</v>
      </c>
      <c r="D73" s="13">
        <v>4.8300000000000001E-3</v>
      </c>
      <c r="E73" s="13">
        <v>1.1619999999999998E-2</v>
      </c>
      <c r="F73" s="13">
        <v>2.0508999999999999E-2</v>
      </c>
      <c r="G73" s="13">
        <v>3.1569E-2</v>
      </c>
      <c r="H73" s="13">
        <v>4.4729999999999999E-2</v>
      </c>
      <c r="I73" s="13">
        <v>5.978E-2</v>
      </c>
      <c r="J73" s="13">
        <v>7.6510000000000009E-2</v>
      </c>
      <c r="K73" s="13">
        <v>9.4569999999999987E-2</v>
      </c>
      <c r="L73" s="13">
        <v>0.113679</v>
      </c>
      <c r="M73" s="13">
        <v>0.133489</v>
      </c>
      <c r="N73" s="13">
        <v>0.15357900000000002</v>
      </c>
      <c r="O73" s="13">
        <v>0.17380999999999999</v>
      </c>
      <c r="P73" s="13">
        <v>0.193829</v>
      </c>
      <c r="Q73" s="13">
        <v>0.2135</v>
      </c>
      <c r="R73" s="13">
        <v>0.23263900000000001</v>
      </c>
      <c r="S73" s="13">
        <v>0.25136000000000003</v>
      </c>
      <c r="T73" s="13">
        <v>0.26547621500000002</v>
      </c>
      <c r="U73" s="13">
        <v>0.27866160000000001</v>
      </c>
      <c r="V73" s="13">
        <v>0.29096939999999999</v>
      </c>
      <c r="W73" s="13">
        <v>0.30260386</v>
      </c>
      <c r="X73" s="13">
        <v>0.31368599999999996</v>
      </c>
      <c r="Y73" s="13">
        <v>0.32430579999999998</v>
      </c>
      <c r="Z73" s="13">
        <v>0.33473894999999998</v>
      </c>
      <c r="AA73" s="13">
        <v>0.34510960000000002</v>
      </c>
      <c r="AB73" s="13">
        <v>0.355688</v>
      </c>
      <c r="AC73" s="13">
        <v>0.3665795</v>
      </c>
      <c r="AD73" s="13">
        <v>0.37793769999999999</v>
      </c>
      <c r="AE73" s="13">
        <v>0.39001578000000003</v>
      </c>
      <c r="AF73" s="13">
        <v>0.40286949499999997</v>
      </c>
      <c r="AG73" s="13">
        <v>0.41666969999999998</v>
      </c>
      <c r="AH73" s="13">
        <v>0.4313495</v>
      </c>
      <c r="AI73" s="13">
        <v>0.44694003999999998</v>
      </c>
      <c r="AJ73" s="13">
        <v>0.46327750500000003</v>
      </c>
      <c r="AK73" s="13">
        <v>0.48020057000000005</v>
      </c>
      <c r="AL73" s="13">
        <v>0.49753275000000002</v>
      </c>
      <c r="AM73" s="13">
        <v>0.51482899999999998</v>
      </c>
      <c r="AN73" s="13">
        <v>0.53180660000000002</v>
      </c>
      <c r="AO73" s="13">
        <v>0.54795280000000002</v>
      </c>
      <c r="AP73" s="13">
        <v>0.56293320000000002</v>
      </c>
      <c r="AQ73" s="13">
        <v>0.57638336000000001</v>
      </c>
    </row>
    <row r="74" spans="1:43" x14ac:dyDescent="0.25">
      <c r="A74" s="6">
        <v>0.60416666666666696</v>
      </c>
      <c r="B74" s="6">
        <v>0.61458333333333404</v>
      </c>
      <c r="C74" s="13">
        <v>0</v>
      </c>
      <c r="D74" s="13">
        <v>3.7099999999999998E-3</v>
      </c>
      <c r="E74" s="13">
        <v>9.1699999999999993E-3</v>
      </c>
      <c r="F74" s="13">
        <v>1.6659E-2</v>
      </c>
      <c r="G74" s="13">
        <v>2.6318999999999999E-2</v>
      </c>
      <c r="H74" s="13">
        <v>3.8149999999999996E-2</v>
      </c>
      <c r="I74" s="13">
        <v>5.2150000000000002E-2</v>
      </c>
      <c r="J74" s="13">
        <v>6.8039000000000002E-2</v>
      </c>
      <c r="K74" s="13">
        <v>8.5610000000000006E-2</v>
      </c>
      <c r="L74" s="13">
        <v>0.10451000000000001</v>
      </c>
      <c r="M74" s="13">
        <v>0.124389</v>
      </c>
      <c r="N74" s="13">
        <v>0.14496999999999999</v>
      </c>
      <c r="O74" s="13">
        <v>0.165829</v>
      </c>
      <c r="P74" s="13">
        <v>0.18668999999999999</v>
      </c>
      <c r="Q74" s="13">
        <v>0.20737</v>
      </c>
      <c r="R74" s="13">
        <v>0.22763</v>
      </c>
      <c r="S74" s="13">
        <v>0.24736000000000002</v>
      </c>
      <c r="T74" s="13">
        <v>0.26249166499999999</v>
      </c>
      <c r="U74" s="13">
        <v>0.27655669999999999</v>
      </c>
      <c r="V74" s="13">
        <v>0.28970784500000002</v>
      </c>
      <c r="W74" s="13">
        <v>0.30207839999999997</v>
      </c>
      <c r="X74" s="13">
        <v>0.31386174999999999</v>
      </c>
      <c r="Y74" s="13">
        <v>0.32525219999999999</v>
      </c>
      <c r="Z74" s="13">
        <v>0.336474355</v>
      </c>
      <c r="AA74" s="13">
        <v>0.34781119999999999</v>
      </c>
      <c r="AB74" s="13">
        <v>0.35940750000000005</v>
      </c>
      <c r="AC74" s="13">
        <v>0.37156900000000004</v>
      </c>
      <c r="AD74" s="13">
        <v>0.38437554999999995</v>
      </c>
      <c r="AE74" s="13">
        <v>0.39798617999999997</v>
      </c>
      <c r="AF74" s="13">
        <v>0.41248119500000002</v>
      </c>
      <c r="AG74" s="13">
        <v>0.42792720000000001</v>
      </c>
      <c r="AH74" s="13">
        <v>0.44420674999999998</v>
      </c>
      <c r="AI74" s="13">
        <v>0.46130403999999997</v>
      </c>
      <c r="AJ74" s="13">
        <v>0.47890015499999999</v>
      </c>
      <c r="AK74" s="13">
        <v>0.49680077</v>
      </c>
      <c r="AL74" s="13">
        <v>0.51471420000000001</v>
      </c>
      <c r="AM74" s="13">
        <v>0.53217499999999995</v>
      </c>
      <c r="AN74" s="13">
        <v>0.54884254999999993</v>
      </c>
      <c r="AO74" s="13">
        <v>0.56421370000000004</v>
      </c>
      <c r="AP74" s="13">
        <v>0.57796544999999999</v>
      </c>
      <c r="AQ74" s="13">
        <v>0.58986176000000001</v>
      </c>
    </row>
    <row r="75" spans="1:43" x14ac:dyDescent="0.25">
      <c r="A75" s="6">
        <v>0.61458333333333304</v>
      </c>
      <c r="B75" s="6">
        <v>0.625</v>
      </c>
      <c r="C75" s="13">
        <v>0</v>
      </c>
      <c r="D75" s="13">
        <v>4.6189999999999998E-3</v>
      </c>
      <c r="E75" s="13">
        <v>1.1269999999999999E-2</v>
      </c>
      <c r="F75" s="13">
        <v>2.0229E-2</v>
      </c>
      <c r="G75" s="13">
        <v>3.143E-2</v>
      </c>
      <c r="H75" s="13">
        <v>4.4868999999999999E-2</v>
      </c>
      <c r="I75" s="13">
        <v>6.0268999999999996E-2</v>
      </c>
      <c r="J75" s="13">
        <v>7.7209999999999987E-2</v>
      </c>
      <c r="K75" s="13">
        <v>9.5200000000000007E-2</v>
      </c>
      <c r="L75" s="13">
        <v>0.11388899999999999</v>
      </c>
      <c r="M75" s="13">
        <v>0.13278899999999999</v>
      </c>
      <c r="N75" s="13">
        <v>0.15162</v>
      </c>
      <c r="O75" s="13">
        <v>0.1701</v>
      </c>
      <c r="P75" s="13">
        <v>0.18802000000000002</v>
      </c>
      <c r="Q75" s="13">
        <v>0.20544999999999999</v>
      </c>
      <c r="R75" s="13">
        <v>0.22231999999999999</v>
      </c>
      <c r="S75" s="13">
        <v>0.2387</v>
      </c>
      <c r="T75" s="13">
        <v>0.25086866499999999</v>
      </c>
      <c r="U75" s="13">
        <v>0.26225889999999996</v>
      </c>
      <c r="V75" s="13">
        <v>0.273100395</v>
      </c>
      <c r="W75" s="13">
        <v>0.28324079999999996</v>
      </c>
      <c r="X75" s="13">
        <v>0.29297525000000002</v>
      </c>
      <c r="Y75" s="13">
        <v>0.30225650000000004</v>
      </c>
      <c r="Z75" s="13">
        <v>0.31123624999999999</v>
      </c>
      <c r="AA75" s="13">
        <v>0.32006392</v>
      </c>
      <c r="AB75" s="13">
        <v>0.32888164999999997</v>
      </c>
      <c r="AC75" s="13">
        <v>0.33775599999999995</v>
      </c>
      <c r="AD75" s="13">
        <v>0.34701765000000001</v>
      </c>
      <c r="AE75" s="13">
        <v>0.35694600000000004</v>
      </c>
      <c r="AF75" s="13">
        <v>0.36765154999999999</v>
      </c>
      <c r="AG75" s="13">
        <v>0.37944490000000003</v>
      </c>
      <c r="AH75" s="13">
        <v>0.39255997500000001</v>
      </c>
      <c r="AI75" s="13">
        <v>0.40693364000000004</v>
      </c>
      <c r="AJ75" s="13">
        <v>0.42260795499999998</v>
      </c>
      <c r="AK75" s="13">
        <v>0.4394381</v>
      </c>
      <c r="AL75" s="13">
        <v>0.45697795000000002</v>
      </c>
      <c r="AM75" s="13">
        <v>0.4748793</v>
      </c>
      <c r="AN75" s="13">
        <v>0.49250061499999997</v>
      </c>
      <c r="AO75" s="13">
        <v>0.50932663</v>
      </c>
      <c r="AP75" s="13">
        <v>0.52488424999999994</v>
      </c>
      <c r="AQ75" s="13">
        <v>0.5385856</v>
      </c>
    </row>
    <row r="76" spans="1:43" x14ac:dyDescent="0.25">
      <c r="A76" s="6">
        <v>0.625</v>
      </c>
      <c r="B76" s="6">
        <v>0.63541666666666696</v>
      </c>
      <c r="C76" s="13">
        <v>0</v>
      </c>
      <c r="D76" s="13">
        <v>3.4300000000000003E-3</v>
      </c>
      <c r="E76" s="13">
        <v>8.7500000000000008E-3</v>
      </c>
      <c r="F76" s="13">
        <v>1.61E-2</v>
      </c>
      <c r="G76" s="13">
        <v>2.5829999999999999E-2</v>
      </c>
      <c r="H76" s="13">
        <v>3.7939999999999995E-2</v>
      </c>
      <c r="I76" s="13">
        <v>5.2219000000000002E-2</v>
      </c>
      <c r="J76" s="13">
        <v>6.8459999999999993E-2</v>
      </c>
      <c r="K76" s="13">
        <v>8.6309999999999998E-2</v>
      </c>
      <c r="L76" s="13">
        <v>0.105279</v>
      </c>
      <c r="M76" s="13">
        <v>0.12481</v>
      </c>
      <c r="N76" s="13">
        <v>0.14447900000000002</v>
      </c>
      <c r="O76" s="13">
        <v>0.16400999999999999</v>
      </c>
      <c r="P76" s="13">
        <v>0.18312</v>
      </c>
      <c r="Q76" s="13">
        <v>0.2016</v>
      </c>
      <c r="R76" s="13">
        <v>0.21944999999999998</v>
      </c>
      <c r="S76" s="13">
        <v>0.23663000000000001</v>
      </c>
      <c r="T76" s="13">
        <v>0.249489665</v>
      </c>
      <c r="U76" s="13">
        <v>0.26143342999999997</v>
      </c>
      <c r="V76" s="13">
        <v>0.27258565000000001</v>
      </c>
      <c r="W76" s="13">
        <v>0.28308100000000003</v>
      </c>
      <c r="X76" s="13">
        <v>0.29311399999999999</v>
      </c>
      <c r="Y76" s="13">
        <v>0.30273880000000003</v>
      </c>
      <c r="Z76" s="13">
        <v>0.31208649999999999</v>
      </c>
      <c r="AA76" s="13">
        <v>0.32151592000000001</v>
      </c>
      <c r="AB76" s="13">
        <v>0.33097408500000003</v>
      </c>
      <c r="AC76" s="13">
        <v>0.34094349999999995</v>
      </c>
      <c r="AD76" s="13">
        <v>0.35147655</v>
      </c>
      <c r="AE76" s="13">
        <v>0.36297299999999999</v>
      </c>
      <c r="AF76" s="13">
        <v>0.37554860000000001</v>
      </c>
      <c r="AG76" s="13">
        <v>0.38939890000000005</v>
      </c>
      <c r="AH76" s="13">
        <v>0.40462672500000002</v>
      </c>
      <c r="AI76" s="13">
        <v>0.42109244000000001</v>
      </c>
      <c r="AJ76" s="13">
        <v>0.43858820500000001</v>
      </c>
      <c r="AK76" s="13">
        <v>0.45682670000000003</v>
      </c>
      <c r="AL76" s="13">
        <v>0.47523189999999998</v>
      </c>
      <c r="AM76" s="13">
        <v>0.49338029999999999</v>
      </c>
      <c r="AN76" s="13">
        <v>0.51056406500000007</v>
      </c>
      <c r="AO76" s="13">
        <v>0.52635133000000001</v>
      </c>
      <c r="AP76" s="13">
        <v>0.54034879999999996</v>
      </c>
      <c r="AQ76" s="13">
        <v>0.55215999999999998</v>
      </c>
    </row>
    <row r="77" spans="1:43" x14ac:dyDescent="0.25">
      <c r="A77" s="6">
        <v>0.63541666666666696</v>
      </c>
      <c r="B77" s="6">
        <v>0.64583333333333404</v>
      </c>
      <c r="C77" s="13">
        <v>0</v>
      </c>
      <c r="D77" s="13">
        <v>5.6699999999999997E-3</v>
      </c>
      <c r="E77" s="13">
        <v>1.3929E-2</v>
      </c>
      <c r="F77" s="13">
        <v>2.5059000000000001E-2</v>
      </c>
      <c r="G77" s="13">
        <v>3.9268999999999998E-2</v>
      </c>
      <c r="H77" s="13">
        <v>5.663E-2</v>
      </c>
      <c r="I77" s="13">
        <v>7.6859999999999998E-2</v>
      </c>
      <c r="J77" s="13">
        <v>9.9679000000000004E-2</v>
      </c>
      <c r="K77" s="13">
        <v>0.12459999999999999</v>
      </c>
      <c r="L77" s="13">
        <v>0.15106</v>
      </c>
      <c r="M77" s="13">
        <v>0.17857000000000001</v>
      </c>
      <c r="N77" s="13">
        <v>0.206429</v>
      </c>
      <c r="O77" s="13">
        <v>0.23422000000000001</v>
      </c>
      <c r="P77" s="13">
        <v>0.26165899999999997</v>
      </c>
      <c r="Q77" s="13">
        <v>0.28839999999999999</v>
      </c>
      <c r="R77" s="13">
        <v>0.31433</v>
      </c>
      <c r="S77" s="13">
        <v>0.33941899999999997</v>
      </c>
      <c r="T77" s="13">
        <v>0.35828390000000004</v>
      </c>
      <c r="U77" s="13">
        <v>0.37582650000000001</v>
      </c>
      <c r="V77" s="13">
        <v>0.39217934500000001</v>
      </c>
      <c r="W77" s="13">
        <v>0.40761219999999998</v>
      </c>
      <c r="X77" s="13">
        <v>0.42225324999999997</v>
      </c>
      <c r="Y77" s="13">
        <v>0.43643509000000003</v>
      </c>
      <c r="Z77" s="13">
        <v>0.45027360499999997</v>
      </c>
      <c r="AA77" s="13">
        <v>0.46408472000000001</v>
      </c>
      <c r="AB77" s="13">
        <v>0.47814604999999999</v>
      </c>
      <c r="AC77" s="13">
        <v>0.49279600000000001</v>
      </c>
      <c r="AD77" s="13">
        <v>0.50831376500000003</v>
      </c>
      <c r="AE77" s="13">
        <v>0.52492218000000002</v>
      </c>
      <c r="AF77" s="13">
        <v>0.54293144500000001</v>
      </c>
      <c r="AG77" s="13">
        <v>0.5625273999999999</v>
      </c>
      <c r="AH77" s="13">
        <v>0.58366024999999999</v>
      </c>
      <c r="AI77" s="13">
        <v>0.60622920000000002</v>
      </c>
      <c r="AJ77" s="13">
        <v>0.62998690000000002</v>
      </c>
      <c r="AK77" s="13">
        <v>0.65456106999999997</v>
      </c>
      <c r="AL77" s="13">
        <v>0.67943589999999998</v>
      </c>
      <c r="AM77" s="13">
        <v>0.70391300000000001</v>
      </c>
      <c r="AN77" s="13">
        <v>0.72742890000000004</v>
      </c>
      <c r="AO77" s="13">
        <v>0.74933470000000002</v>
      </c>
      <c r="AP77" s="13">
        <v>0.7691403</v>
      </c>
      <c r="AQ77" s="13">
        <v>0.7863232</v>
      </c>
    </row>
    <row r="78" spans="1:43" x14ac:dyDescent="0.25">
      <c r="A78" s="6">
        <v>0.64583333333333304</v>
      </c>
      <c r="B78" s="6">
        <v>0.65625</v>
      </c>
      <c r="C78" s="13">
        <v>0</v>
      </c>
      <c r="D78" s="13">
        <v>4.2690000000000002E-3</v>
      </c>
      <c r="E78" s="13">
        <v>1.0710000000000001E-2</v>
      </c>
      <c r="F78" s="13">
        <v>1.9879000000000001E-2</v>
      </c>
      <c r="G78" s="13">
        <v>3.1989999999999998E-2</v>
      </c>
      <c r="H78" s="13">
        <v>4.725E-2</v>
      </c>
      <c r="I78" s="13">
        <v>6.5659999999999996E-2</v>
      </c>
      <c r="J78" s="13">
        <v>8.7080000000000005E-2</v>
      </c>
      <c r="K78" s="13">
        <v>0.11108899999999999</v>
      </c>
      <c r="L78" s="13">
        <v>0.13727</v>
      </c>
      <c r="M78" s="13">
        <v>0.16491999999999998</v>
      </c>
      <c r="N78" s="13">
        <v>0.19362000000000001</v>
      </c>
      <c r="O78" s="13">
        <v>0.22259999999999999</v>
      </c>
      <c r="P78" s="13">
        <v>0.25150899999999998</v>
      </c>
      <c r="Q78" s="13">
        <v>0.279889</v>
      </c>
      <c r="R78" s="13">
        <v>0.30742999999999998</v>
      </c>
      <c r="S78" s="13">
        <v>0.33409</v>
      </c>
      <c r="T78" s="13">
        <v>0.35443255000000001</v>
      </c>
      <c r="U78" s="13">
        <v>0.37320749999999997</v>
      </c>
      <c r="V78" s="13">
        <v>0.39064274999999998</v>
      </c>
      <c r="W78" s="13">
        <v>0.40703879999999998</v>
      </c>
      <c r="X78" s="13">
        <v>0.4225585</v>
      </c>
      <c r="Y78" s="13">
        <v>0.43761900000000004</v>
      </c>
      <c r="Z78" s="13">
        <v>0.45257465000000002</v>
      </c>
      <c r="AA78" s="13">
        <v>0.46765751999999999</v>
      </c>
      <c r="AB78" s="13">
        <v>0.48327463500000001</v>
      </c>
      <c r="AC78" s="13">
        <v>0.499749</v>
      </c>
      <c r="AD78" s="13">
        <v>0.5174494999999999</v>
      </c>
      <c r="AE78" s="13">
        <v>0.53655797999999999</v>
      </c>
      <c r="AF78" s="13">
        <v>0.55715579500000001</v>
      </c>
      <c r="AG78" s="13">
        <v>0.57935440000000005</v>
      </c>
      <c r="AH78" s="13">
        <v>0.60295775000000007</v>
      </c>
      <c r="AI78" s="13">
        <v>0.62766120000000003</v>
      </c>
      <c r="AJ78" s="13">
        <v>0.65309680000000003</v>
      </c>
      <c r="AK78" s="13">
        <v>0.67869487000000006</v>
      </c>
      <c r="AL78" s="13">
        <v>0.70391035000000002</v>
      </c>
      <c r="AM78" s="13">
        <v>0.72799999999999998</v>
      </c>
      <c r="AN78" s="13">
        <v>0.75040380000000007</v>
      </c>
      <c r="AO78" s="13">
        <v>0.77058040000000005</v>
      </c>
      <c r="AP78" s="13">
        <v>0.78820079999999992</v>
      </c>
      <c r="AQ78" s="13">
        <v>0.80289279999999996</v>
      </c>
    </row>
    <row r="79" spans="1:43" x14ac:dyDescent="0.25">
      <c r="A79" s="6">
        <v>0.65625</v>
      </c>
      <c r="B79" s="6">
        <v>0.66666666666666696</v>
      </c>
      <c r="C79" s="13">
        <v>0</v>
      </c>
      <c r="D79" s="13">
        <v>2.9390000000000002E-3</v>
      </c>
      <c r="E79" s="13">
        <v>7.7000000000000002E-3</v>
      </c>
      <c r="F79" s="13">
        <v>1.4629E-2</v>
      </c>
      <c r="G79" s="13">
        <v>2.4008999999999999E-2</v>
      </c>
      <c r="H79" s="13">
        <v>3.619E-2</v>
      </c>
      <c r="I79" s="13">
        <v>5.1029999999999999E-2</v>
      </c>
      <c r="J79" s="13">
        <v>6.8599999999999994E-2</v>
      </c>
      <c r="K79" s="13">
        <v>8.8480000000000003E-2</v>
      </c>
      <c r="L79" s="13">
        <v>0.11031999999999999</v>
      </c>
      <c r="M79" s="13">
        <v>0.13356000000000001</v>
      </c>
      <c r="N79" s="13">
        <v>0.15756999999999999</v>
      </c>
      <c r="O79" s="13">
        <v>0.18185900000000002</v>
      </c>
      <c r="P79" s="13">
        <v>0.206009</v>
      </c>
      <c r="Q79" s="13">
        <v>0.22963</v>
      </c>
      <c r="R79" s="13">
        <v>0.25245000000000001</v>
      </c>
      <c r="S79" s="13">
        <v>0.27441899999999997</v>
      </c>
      <c r="T79" s="13">
        <v>0.29111675000000004</v>
      </c>
      <c r="U79" s="13">
        <v>0.30645112999999996</v>
      </c>
      <c r="V79" s="13">
        <v>0.32068804499999998</v>
      </c>
      <c r="W79" s="13">
        <v>0.33402900000000002</v>
      </c>
      <c r="X79" s="13">
        <v>0.34667149999999997</v>
      </c>
      <c r="Y79" s="13">
        <v>0.35894039999999999</v>
      </c>
      <c r="Z79" s="13">
        <v>0.37110190500000001</v>
      </c>
      <c r="AA79" s="13">
        <v>0.38345999999999997</v>
      </c>
      <c r="AB79" s="13">
        <v>0.39634213499999998</v>
      </c>
      <c r="AC79" s="13">
        <v>0.41008249999999996</v>
      </c>
      <c r="AD79" s="13">
        <v>0.42488975000000001</v>
      </c>
      <c r="AE79" s="13">
        <v>0.44096237999999999</v>
      </c>
      <c r="AF79" s="13">
        <v>0.45854329500000002</v>
      </c>
      <c r="AG79" s="13">
        <v>0.47756211000000004</v>
      </c>
      <c r="AH79" s="13">
        <v>0.49785225000000005</v>
      </c>
      <c r="AI79" s="13">
        <v>0.51917880000000005</v>
      </c>
      <c r="AJ79" s="13">
        <v>0.54104134999999998</v>
      </c>
      <c r="AK79" s="13">
        <v>0.56299789999999994</v>
      </c>
      <c r="AL79" s="13">
        <v>0.58432588499999993</v>
      </c>
      <c r="AM79" s="13">
        <v>0.60457529999999993</v>
      </c>
      <c r="AN79" s="13">
        <v>0.62307600000000007</v>
      </c>
      <c r="AO79" s="13">
        <v>0.6395016</v>
      </c>
      <c r="AP79" s="13">
        <v>0.65343389500000004</v>
      </c>
      <c r="AQ79" s="13">
        <v>0.66481215999999999</v>
      </c>
    </row>
    <row r="80" spans="1:43" x14ac:dyDescent="0.25">
      <c r="A80" s="6">
        <v>0.66666666666666696</v>
      </c>
      <c r="B80" s="6">
        <v>0.67708333333333404</v>
      </c>
      <c r="C80" s="13">
        <v>0</v>
      </c>
      <c r="D80" s="13">
        <v>2.0299999999999997E-3</v>
      </c>
      <c r="E80" s="13">
        <v>5.5300000000000002E-3</v>
      </c>
      <c r="F80" s="13">
        <v>1.085E-2</v>
      </c>
      <c r="G80" s="13">
        <v>1.8408999999999998E-2</v>
      </c>
      <c r="H80" s="13">
        <v>2.8559000000000001E-2</v>
      </c>
      <c r="I80" s="13">
        <v>4.1508999999999997E-2</v>
      </c>
      <c r="J80" s="13">
        <v>5.7329999999999999E-2</v>
      </c>
      <c r="K80" s="13">
        <v>7.5810000000000002E-2</v>
      </c>
      <c r="L80" s="13">
        <v>9.6810000000000007E-2</v>
      </c>
      <c r="M80" s="13">
        <v>0.1197</v>
      </c>
      <c r="N80" s="13">
        <v>0.14398900000000001</v>
      </c>
      <c r="O80" s="13">
        <v>0.16911999999999999</v>
      </c>
      <c r="P80" s="13">
        <v>0.19455900000000001</v>
      </c>
      <c r="Q80" s="13">
        <v>0.21962000000000001</v>
      </c>
      <c r="R80" s="13">
        <v>0.24418000000000001</v>
      </c>
      <c r="S80" s="13">
        <v>0.26785899999999996</v>
      </c>
      <c r="T80" s="13">
        <v>0.28626069999999998</v>
      </c>
      <c r="U80" s="13">
        <v>0.30310559999999998</v>
      </c>
      <c r="V80" s="13">
        <v>0.3187217</v>
      </c>
      <c r="W80" s="13">
        <v>0.33322059999999998</v>
      </c>
      <c r="X80" s="13">
        <v>0.34701375000000001</v>
      </c>
      <c r="Y80" s="13">
        <v>0.36045009</v>
      </c>
      <c r="Z80" s="13">
        <v>0.37397575</v>
      </c>
      <c r="AA80" s="13">
        <v>0.38780632000000004</v>
      </c>
      <c r="AB80" s="13">
        <v>0.40250180000000002</v>
      </c>
      <c r="AC80" s="13">
        <v>0.41820000000000002</v>
      </c>
      <c r="AD80" s="13">
        <v>0.435251265</v>
      </c>
      <c r="AE80" s="13">
        <v>0.45370517999999999</v>
      </c>
      <c r="AF80" s="13">
        <v>0.47358874500000003</v>
      </c>
      <c r="AG80" s="13">
        <v>0.49469009999999997</v>
      </c>
      <c r="AH80" s="13">
        <v>0.51675450000000001</v>
      </c>
      <c r="AI80" s="13">
        <v>0.53933399999999998</v>
      </c>
      <c r="AJ80" s="13">
        <v>0.56178214999999998</v>
      </c>
      <c r="AK80" s="13">
        <v>0.58362769999999997</v>
      </c>
      <c r="AL80" s="13">
        <v>0.60418858499999994</v>
      </c>
      <c r="AM80" s="13">
        <v>0.62305529999999998</v>
      </c>
      <c r="AN80" s="13">
        <v>0.63970095000000005</v>
      </c>
      <c r="AO80" s="13">
        <v>0.6539334</v>
      </c>
      <c r="AP80" s="13">
        <v>0.66555794499999998</v>
      </c>
      <c r="AQ80" s="13">
        <v>0.67464256</v>
      </c>
    </row>
    <row r="81" spans="1:43" x14ac:dyDescent="0.25">
      <c r="A81" s="6">
        <v>0.67708333333333304</v>
      </c>
      <c r="B81" s="6">
        <v>0.6875</v>
      </c>
      <c r="C81" s="13">
        <v>0</v>
      </c>
      <c r="D81" s="13">
        <v>4.6189999999999998E-3</v>
      </c>
      <c r="E81" s="13">
        <v>1.12E-2</v>
      </c>
      <c r="F81" s="13">
        <v>2.009E-2</v>
      </c>
      <c r="G81" s="13">
        <v>3.1359000000000005E-2</v>
      </c>
      <c r="H81" s="13">
        <v>4.5079999999999995E-2</v>
      </c>
      <c r="I81" s="13">
        <v>6.1179999999999998E-2</v>
      </c>
      <c r="J81" s="13">
        <v>7.9450000000000007E-2</v>
      </c>
      <c r="K81" s="13">
        <v>9.9470000000000003E-2</v>
      </c>
      <c r="L81" s="13">
        <v>0.12096</v>
      </c>
      <c r="M81" s="13">
        <v>0.14336000000000002</v>
      </c>
      <c r="N81" s="13">
        <v>0.16632</v>
      </c>
      <c r="O81" s="13">
        <v>0.189279</v>
      </c>
      <c r="P81" s="13">
        <v>0.212029</v>
      </c>
      <c r="Q81" s="13">
        <v>0.23429</v>
      </c>
      <c r="R81" s="13">
        <v>0.25595000000000001</v>
      </c>
      <c r="S81" s="13">
        <v>0.276839</v>
      </c>
      <c r="T81" s="13">
        <v>0.29264251499999999</v>
      </c>
      <c r="U81" s="13">
        <v>0.30724750000000001</v>
      </c>
      <c r="V81" s="13">
        <v>0.32091819999999999</v>
      </c>
      <c r="W81" s="13">
        <v>0.33371879999999998</v>
      </c>
      <c r="X81" s="13">
        <v>0.34588432499999999</v>
      </c>
      <c r="Y81" s="13">
        <v>0.35771099000000001</v>
      </c>
      <c r="Z81" s="13">
        <v>0.36925910000000001</v>
      </c>
      <c r="AA81" s="13">
        <v>0.38087191999999997</v>
      </c>
      <c r="AB81" s="13">
        <v>0.39275238499999998</v>
      </c>
      <c r="AC81" s="13">
        <v>0.40511000000000003</v>
      </c>
      <c r="AD81" s="13">
        <v>0.41832664999999997</v>
      </c>
      <c r="AE81" s="13">
        <v>0.43247620000000003</v>
      </c>
      <c r="AF81" s="13">
        <v>0.44774019500000001</v>
      </c>
      <c r="AG81" s="13">
        <v>0.46422770000000002</v>
      </c>
      <c r="AH81" s="13">
        <v>0.48188647500000004</v>
      </c>
      <c r="AI81" s="13">
        <v>0.50055119999999997</v>
      </c>
      <c r="AJ81" s="13">
        <v>0.52000999999999997</v>
      </c>
      <c r="AK81" s="13">
        <v>0.53988536999999992</v>
      </c>
      <c r="AL81" s="13">
        <v>0.55982998499999992</v>
      </c>
      <c r="AM81" s="13">
        <v>0.57928499999999994</v>
      </c>
      <c r="AN81" s="13">
        <v>0.597833065</v>
      </c>
      <c r="AO81" s="13">
        <v>0.61508680000000004</v>
      </c>
      <c r="AP81" s="13">
        <v>0.63062744999999998</v>
      </c>
      <c r="AQ81" s="13">
        <v>0.64415296</v>
      </c>
    </row>
    <row r="82" spans="1:43" x14ac:dyDescent="0.25">
      <c r="A82" s="6">
        <v>0.6875</v>
      </c>
      <c r="B82" s="6">
        <v>0.69791666666666696</v>
      </c>
      <c r="C82" s="13">
        <v>0</v>
      </c>
      <c r="D82" s="13">
        <v>3.5000000000000001E-3</v>
      </c>
      <c r="E82" s="13">
        <v>8.679000000000001E-3</v>
      </c>
      <c r="F82" s="13">
        <v>1.6029000000000002E-2</v>
      </c>
      <c r="G82" s="13">
        <v>2.5618999999999999E-2</v>
      </c>
      <c r="H82" s="13">
        <v>3.773E-2</v>
      </c>
      <c r="I82" s="13">
        <v>5.2359999999999997E-2</v>
      </c>
      <c r="J82" s="13">
        <v>6.93E-2</v>
      </c>
      <c r="K82" s="13">
        <v>8.8480000000000003E-2</v>
      </c>
      <c r="L82" s="13">
        <v>0.10954999999999999</v>
      </c>
      <c r="M82" s="13">
        <v>0.13194999999999998</v>
      </c>
      <c r="N82" s="13">
        <v>0.15532899999999999</v>
      </c>
      <c r="O82" s="13">
        <v>0.1792</v>
      </c>
      <c r="P82" s="13">
        <v>0.20307</v>
      </c>
      <c r="Q82" s="13">
        <v>0.226689</v>
      </c>
      <c r="R82" s="13">
        <v>0.24968000000000001</v>
      </c>
      <c r="S82" s="13">
        <v>0.27192899999999998</v>
      </c>
      <c r="T82" s="13">
        <v>0.288998015</v>
      </c>
      <c r="U82" s="13">
        <v>0.30483123000000001</v>
      </c>
      <c r="V82" s="13">
        <v>0.3194475</v>
      </c>
      <c r="W82" s="13">
        <v>0.3331172</v>
      </c>
      <c r="X82" s="13">
        <v>0.34616182500000003</v>
      </c>
      <c r="Y82" s="13">
        <v>0.35881299999999999</v>
      </c>
      <c r="Z82" s="13">
        <v>0.37136235000000001</v>
      </c>
      <c r="AA82" s="13">
        <v>0.38411912000000004</v>
      </c>
      <c r="AB82" s="13">
        <v>0.39738099999999998</v>
      </c>
      <c r="AC82" s="13">
        <v>0.41143400000000002</v>
      </c>
      <c r="AD82" s="13">
        <v>0.42640944999999997</v>
      </c>
      <c r="AE82" s="13">
        <v>0.4425868</v>
      </c>
      <c r="AF82" s="13">
        <v>0.45988764500000001</v>
      </c>
      <c r="AG82" s="13">
        <v>0.47837659999999999</v>
      </c>
      <c r="AH82" s="13">
        <v>0.49781272500000001</v>
      </c>
      <c r="AI82" s="13">
        <v>0.51799320000000004</v>
      </c>
      <c r="AJ82" s="13">
        <v>0.53853814999999994</v>
      </c>
      <c r="AK82" s="13">
        <v>0.55902596999999998</v>
      </c>
      <c r="AL82" s="13">
        <v>0.579070635</v>
      </c>
      <c r="AM82" s="13">
        <v>0.59810099999999999</v>
      </c>
      <c r="AN82" s="13">
        <v>0.61577321500000004</v>
      </c>
      <c r="AO82" s="13">
        <v>0.63168939999999996</v>
      </c>
      <c r="AP82" s="13">
        <v>0.64558110000000002</v>
      </c>
      <c r="AQ82" s="13">
        <v>0.65726656000000006</v>
      </c>
    </row>
    <row r="83" spans="1:43" x14ac:dyDescent="0.25">
      <c r="A83" s="6">
        <v>0.69791666666666696</v>
      </c>
      <c r="B83" s="6">
        <v>0.70833333333333404</v>
      </c>
      <c r="C83" s="13">
        <v>0</v>
      </c>
      <c r="D83" s="13">
        <v>2.4500000000000004E-3</v>
      </c>
      <c r="E83" s="13">
        <v>6.2290000000000002E-3</v>
      </c>
      <c r="F83" s="13">
        <v>1.1759E-2</v>
      </c>
      <c r="G83" s="13">
        <v>1.9109000000000001E-2</v>
      </c>
      <c r="H83" s="13">
        <v>2.8489999999999998E-2</v>
      </c>
      <c r="I83" s="13">
        <v>3.9899999999999998E-2</v>
      </c>
      <c r="J83" s="13">
        <v>5.3268999999999997E-2</v>
      </c>
      <c r="K83" s="13">
        <v>6.8319000000000005E-2</v>
      </c>
      <c r="L83" s="13">
        <v>8.4838999999999998E-2</v>
      </c>
      <c r="M83" s="13">
        <v>0.102339</v>
      </c>
      <c r="N83" s="13">
        <v>0.12053900000000001</v>
      </c>
      <c r="O83" s="13">
        <v>0.13894999999999999</v>
      </c>
      <c r="P83" s="13">
        <v>0.15736</v>
      </c>
      <c r="Q83" s="13">
        <v>0.17535000000000001</v>
      </c>
      <c r="R83" s="13">
        <v>0.19280900000000001</v>
      </c>
      <c r="S83" s="13">
        <v>0.20971000000000001</v>
      </c>
      <c r="T83" s="13">
        <v>0.22255090000000002</v>
      </c>
      <c r="U83" s="13">
        <v>0.23444803</v>
      </c>
      <c r="V83" s="13">
        <v>0.245395845</v>
      </c>
      <c r="W83" s="13">
        <v>0.25568846000000001</v>
      </c>
      <c r="X83" s="13">
        <v>0.26542874999999999</v>
      </c>
      <c r="Y83" s="13">
        <v>0.27491009000000005</v>
      </c>
      <c r="Z83" s="13">
        <v>0.28432360000000001</v>
      </c>
      <c r="AA83" s="13">
        <v>0.29385752000000004</v>
      </c>
      <c r="AB83" s="13">
        <v>0.30377935</v>
      </c>
      <c r="AC83" s="13">
        <v>0.31433</v>
      </c>
      <c r="AD83" s="13">
        <v>0.32564081499999997</v>
      </c>
      <c r="AE83" s="13">
        <v>0.33789657999999995</v>
      </c>
      <c r="AF83" s="13">
        <v>0.35118044500000001</v>
      </c>
      <c r="AG83" s="13">
        <v>0.36546901000000004</v>
      </c>
      <c r="AH83" s="13">
        <v>0.38068697500000004</v>
      </c>
      <c r="AI83" s="13">
        <v>0.39654520000000004</v>
      </c>
      <c r="AJ83" s="13">
        <v>0.41290135</v>
      </c>
      <c r="AK83" s="13">
        <v>0.42926920000000002</v>
      </c>
      <c r="AL83" s="13">
        <v>0.44530914999999999</v>
      </c>
      <c r="AM83" s="13">
        <v>0.46053699999999997</v>
      </c>
      <c r="AN83" s="13">
        <v>0.47462965000000001</v>
      </c>
      <c r="AO83" s="13">
        <v>0.48721059999999999</v>
      </c>
      <c r="AP83" s="13">
        <v>0.4980096</v>
      </c>
      <c r="AQ83" s="13">
        <v>0.50695679999999999</v>
      </c>
    </row>
    <row r="84" spans="1:43" x14ac:dyDescent="0.25">
      <c r="A84" s="6">
        <v>0.70833333333333304</v>
      </c>
      <c r="B84" s="6">
        <v>0.71875</v>
      </c>
      <c r="C84" s="13">
        <v>0</v>
      </c>
      <c r="D84" s="13">
        <v>1.75E-3</v>
      </c>
      <c r="E84" s="13">
        <v>4.5500000000000002E-3</v>
      </c>
      <c r="F84" s="13">
        <v>8.8199999999999997E-3</v>
      </c>
      <c r="G84" s="13">
        <v>1.4839999999999999E-2</v>
      </c>
      <c r="H84" s="13">
        <v>2.2749999999999999E-2</v>
      </c>
      <c r="I84" s="13">
        <v>3.2759000000000003E-2</v>
      </c>
      <c r="J84" s="13">
        <v>4.4868999999999999E-2</v>
      </c>
      <c r="K84" s="13">
        <v>5.8938999999999998E-2</v>
      </c>
      <c r="L84" s="13">
        <v>7.4760000000000007E-2</v>
      </c>
      <c r="M84" s="13">
        <v>9.2120000000000007E-2</v>
      </c>
      <c r="N84" s="13">
        <v>0.11045999999999999</v>
      </c>
      <c r="O84" s="13">
        <v>0.12942899999999999</v>
      </c>
      <c r="P84" s="13">
        <v>0.14870900000000001</v>
      </c>
      <c r="Q84" s="13">
        <v>0.16775000000000001</v>
      </c>
      <c r="R84" s="13">
        <v>0.186469</v>
      </c>
      <c r="S84" s="13">
        <v>0.20462</v>
      </c>
      <c r="T84" s="13">
        <v>0.218728115</v>
      </c>
      <c r="U84" s="13">
        <v>0.23172329999999999</v>
      </c>
      <c r="V84" s="13">
        <v>0.243781895</v>
      </c>
      <c r="W84" s="13">
        <v>0.25497500000000001</v>
      </c>
      <c r="X84" s="13">
        <v>0.26568682500000002</v>
      </c>
      <c r="Y84" s="13">
        <v>0.27608398999999995</v>
      </c>
      <c r="Z84" s="13">
        <v>0.28649845000000002</v>
      </c>
      <c r="AA84" s="13">
        <v>0.29723759999999999</v>
      </c>
      <c r="AB84" s="13">
        <v>0.30845813500000002</v>
      </c>
      <c r="AC84" s="13">
        <v>0.32054349999999998</v>
      </c>
      <c r="AD84" s="13">
        <v>0.33344889999999999</v>
      </c>
      <c r="AE84" s="13">
        <v>0.34744137999999997</v>
      </c>
      <c r="AF84" s="13">
        <v>0.36236189499999999</v>
      </c>
      <c r="AG84" s="13">
        <v>0.37819591000000002</v>
      </c>
      <c r="AH84" s="13">
        <v>0.39468347500000001</v>
      </c>
      <c r="AI84" s="13">
        <v>0.4114564</v>
      </c>
      <c r="AJ84" s="13">
        <v>0.42827814999999997</v>
      </c>
      <c r="AK84" s="13">
        <v>0.44468679999999999</v>
      </c>
      <c r="AL84" s="13">
        <v>0.46023835000000002</v>
      </c>
      <c r="AM84" s="13">
        <v>0.47458600000000001</v>
      </c>
      <c r="AN84" s="13">
        <v>0.48741174999999998</v>
      </c>
      <c r="AO84" s="13">
        <v>0.4984867</v>
      </c>
      <c r="AP84" s="13">
        <v>0.50761844999999994</v>
      </c>
      <c r="AQ84" s="13">
        <v>0.51486720000000008</v>
      </c>
    </row>
    <row r="85" spans="1:43" x14ac:dyDescent="0.25">
      <c r="A85" s="6">
        <v>0.71875</v>
      </c>
      <c r="B85" s="6">
        <v>0.72916666666666696</v>
      </c>
      <c r="C85" s="13">
        <v>0</v>
      </c>
      <c r="D85" s="13">
        <v>1.0500000000000002E-3</v>
      </c>
      <c r="E85" s="13">
        <v>2.8E-3</v>
      </c>
      <c r="F85" s="13">
        <v>5.3890000000000006E-3</v>
      </c>
      <c r="G85" s="13">
        <v>9.1699999999999993E-3</v>
      </c>
      <c r="H85" s="13">
        <v>1.4070000000000001E-2</v>
      </c>
      <c r="I85" s="13">
        <v>2.0159E-2</v>
      </c>
      <c r="J85" s="13">
        <v>2.7440000000000003E-2</v>
      </c>
      <c r="K85" s="13">
        <v>3.5630000000000002E-2</v>
      </c>
      <c r="L85" s="13">
        <v>4.4658999999999997E-2</v>
      </c>
      <c r="M85" s="13">
        <v>5.4109999999999998E-2</v>
      </c>
      <c r="N85" s="13">
        <v>6.3838999999999993E-2</v>
      </c>
      <c r="O85" s="13">
        <v>7.3499999999999996E-2</v>
      </c>
      <c r="P85" s="13">
        <v>8.2949999999999996E-2</v>
      </c>
      <c r="Q85" s="13">
        <v>9.2049999999999993E-2</v>
      </c>
      <c r="R85" s="13">
        <v>0.1008</v>
      </c>
      <c r="S85" s="13">
        <v>0.109129</v>
      </c>
      <c r="T85" s="13">
        <v>0.11538290000000001</v>
      </c>
      <c r="U85" s="13">
        <v>0.12112390000000001</v>
      </c>
      <c r="V85" s="13">
        <v>0.12646109999999999</v>
      </c>
      <c r="W85" s="13">
        <v>0.13140166</v>
      </c>
      <c r="X85" s="13">
        <v>0.13610449999999999</v>
      </c>
      <c r="Y85" s="13">
        <v>0.14069509999999999</v>
      </c>
      <c r="Z85" s="13">
        <v>0.145212855</v>
      </c>
      <c r="AA85" s="13">
        <v>0.14975752000000001</v>
      </c>
      <c r="AB85" s="13">
        <v>0.154479485</v>
      </c>
      <c r="AC85" s="13">
        <v>0.15959600000000002</v>
      </c>
      <c r="AD85" s="13">
        <v>0.16512960000000002</v>
      </c>
      <c r="AE85" s="13">
        <v>0.17122419999999999</v>
      </c>
      <c r="AF85" s="13">
        <v>0.17802574999999998</v>
      </c>
      <c r="AG85" s="13">
        <v>0.1855473</v>
      </c>
      <c r="AH85" s="13">
        <v>0.19377324999999998</v>
      </c>
      <c r="AI85" s="13">
        <v>0.20257040000000001</v>
      </c>
      <c r="AJ85" s="13">
        <v>0.21172155000000001</v>
      </c>
      <c r="AK85" s="13">
        <v>0.22097829999999999</v>
      </c>
      <c r="AL85" s="13">
        <v>0.23000120000000002</v>
      </c>
      <c r="AM85" s="13">
        <v>0.23851800000000001</v>
      </c>
      <c r="AN85" s="13">
        <v>0.246208865</v>
      </c>
      <c r="AO85" s="13">
        <v>0.25292432999999998</v>
      </c>
      <c r="AP85" s="13">
        <v>0.25852784500000003</v>
      </c>
      <c r="AQ85" s="13">
        <v>0.26294335999999996</v>
      </c>
    </row>
    <row r="86" spans="1:43" x14ac:dyDescent="0.25">
      <c r="A86" s="6">
        <v>0.72916666666666696</v>
      </c>
      <c r="B86" s="6">
        <v>0.73958333333333404</v>
      </c>
      <c r="C86" s="13">
        <v>0</v>
      </c>
      <c r="D86" s="13">
        <v>6.9999999999999999E-4</v>
      </c>
      <c r="E86" s="13">
        <v>1.89E-3</v>
      </c>
      <c r="F86" s="13">
        <v>3.8500000000000001E-3</v>
      </c>
      <c r="G86" s="13">
        <v>6.7889999999999999E-3</v>
      </c>
      <c r="H86" s="13">
        <v>1.0779E-2</v>
      </c>
      <c r="I86" s="13">
        <v>1.6029000000000002E-2</v>
      </c>
      <c r="J86" s="13">
        <v>2.2539999999999998E-2</v>
      </c>
      <c r="K86" s="13">
        <v>3.024E-2</v>
      </c>
      <c r="L86" s="13">
        <v>3.8918999999999995E-2</v>
      </c>
      <c r="M86" s="13">
        <v>4.8369000000000002E-2</v>
      </c>
      <c r="N86" s="13">
        <v>5.8380000000000001E-2</v>
      </c>
      <c r="O86" s="13">
        <v>6.8530000000000008E-2</v>
      </c>
      <c r="P86" s="13">
        <v>7.8609999999999999E-2</v>
      </c>
      <c r="Q86" s="13">
        <v>8.8480000000000003E-2</v>
      </c>
      <c r="R86" s="13">
        <v>9.8000000000000004E-2</v>
      </c>
      <c r="S86" s="13">
        <v>0.10699</v>
      </c>
      <c r="T86" s="13">
        <v>0.11389555</v>
      </c>
      <c r="U86" s="13">
        <v>0.12016360000000001</v>
      </c>
      <c r="V86" s="13">
        <v>0.12583939499999999</v>
      </c>
      <c r="W86" s="13">
        <v>0.13116666000000002</v>
      </c>
      <c r="X86" s="13">
        <v>0.13620532499999999</v>
      </c>
      <c r="Y86" s="13">
        <v>0.1411956</v>
      </c>
      <c r="Z86" s="13">
        <v>0.14608100500000001</v>
      </c>
      <c r="AA86" s="13">
        <v>0.15120951999999999</v>
      </c>
      <c r="AB86" s="13">
        <v>0.15660738499999999</v>
      </c>
      <c r="AC86" s="13">
        <v>0.16246815000000001</v>
      </c>
      <c r="AD86" s="13">
        <v>0.16895306500000001</v>
      </c>
      <c r="AE86" s="13">
        <v>0.1761934</v>
      </c>
      <c r="AF86" s="13">
        <v>0.18408740000000001</v>
      </c>
      <c r="AG86" s="13">
        <v>0.1926573</v>
      </c>
      <c r="AH86" s="13">
        <v>0.20177125000000001</v>
      </c>
      <c r="AI86" s="13">
        <v>0.21118879999999998</v>
      </c>
      <c r="AJ86" s="13">
        <v>0.22066155000000001</v>
      </c>
      <c r="AK86" s="13">
        <v>0.22986969999999998</v>
      </c>
      <c r="AL86" s="13">
        <v>0.2384954</v>
      </c>
      <c r="AM86" s="13">
        <v>0.246309</v>
      </c>
      <c r="AN86" s="13">
        <v>0.25305201500000002</v>
      </c>
      <c r="AO86" s="13">
        <v>0.25871312999999996</v>
      </c>
      <c r="AP86" s="13">
        <v>0.26320454500000001</v>
      </c>
      <c r="AQ86" s="13">
        <v>0.26659136</v>
      </c>
    </row>
    <row r="87" spans="1:43" x14ac:dyDescent="0.25">
      <c r="A87" s="6">
        <v>0.73958333333333304</v>
      </c>
      <c r="B87" s="6">
        <v>0.75</v>
      </c>
      <c r="C87" s="13">
        <v>0</v>
      </c>
      <c r="D87" s="13">
        <v>4.1999999999999996E-4</v>
      </c>
      <c r="E87" s="13">
        <v>1.2589999999999999E-3</v>
      </c>
      <c r="F87" s="13">
        <v>2.6589999999999999E-3</v>
      </c>
      <c r="G87" s="13">
        <v>4.7599999999999995E-3</v>
      </c>
      <c r="H87" s="13">
        <v>7.9100000000000004E-3</v>
      </c>
      <c r="I87" s="13">
        <v>1.225E-2</v>
      </c>
      <c r="J87" s="13">
        <v>1.7779E-2</v>
      </c>
      <c r="K87" s="13">
        <v>2.4640000000000002E-2</v>
      </c>
      <c r="L87" s="13">
        <v>3.2759000000000003E-2</v>
      </c>
      <c r="M87" s="13">
        <v>4.1930000000000002E-2</v>
      </c>
      <c r="N87" s="13">
        <v>5.1868999999999998E-2</v>
      </c>
      <c r="O87" s="13">
        <v>6.2299999999999994E-2</v>
      </c>
      <c r="P87" s="13">
        <v>7.3010000000000005E-2</v>
      </c>
      <c r="Q87" s="13">
        <v>8.3580000000000002E-2</v>
      </c>
      <c r="R87" s="13">
        <v>9.3900000000000011E-2</v>
      </c>
      <c r="S87" s="13">
        <v>0.103799</v>
      </c>
      <c r="T87" s="13">
        <v>0.11157095</v>
      </c>
      <c r="U87" s="13">
        <v>0.11854273000000001</v>
      </c>
      <c r="V87" s="13">
        <v>0.1248949</v>
      </c>
      <c r="W87" s="13">
        <v>0.130801</v>
      </c>
      <c r="X87" s="13">
        <v>0.13644675000000001</v>
      </c>
      <c r="Y87" s="13">
        <v>0.1419145</v>
      </c>
      <c r="Z87" s="13">
        <v>0.1475139</v>
      </c>
      <c r="AA87" s="13">
        <v>0.15333031999999999</v>
      </c>
      <c r="AB87" s="13">
        <v>0.1596098</v>
      </c>
      <c r="AC87" s="13">
        <v>0.16652264999999999</v>
      </c>
      <c r="AD87" s="13">
        <v>0.17406326499999999</v>
      </c>
      <c r="AE87" s="13">
        <v>0.18233438000000002</v>
      </c>
      <c r="AF87" s="13">
        <v>0.19130824999999999</v>
      </c>
      <c r="AG87" s="13">
        <v>0.20071530000000001</v>
      </c>
      <c r="AH87" s="13">
        <v>0.21037375</v>
      </c>
      <c r="AI87" s="13">
        <v>0.220058</v>
      </c>
      <c r="AJ87" s="13">
        <v>0.2294004</v>
      </c>
      <c r="AK87" s="13">
        <v>0.238126</v>
      </c>
      <c r="AL87" s="13">
        <v>0.24600290000000002</v>
      </c>
      <c r="AM87" s="13">
        <v>0.25284000000000001</v>
      </c>
      <c r="AN87" s="13">
        <v>0.258518315</v>
      </c>
      <c r="AO87" s="13">
        <v>0.26309492999999995</v>
      </c>
      <c r="AP87" s="13">
        <v>0.266584345</v>
      </c>
      <c r="AQ87" s="13">
        <v>0.26908736</v>
      </c>
    </row>
    <row r="88" spans="1:43" x14ac:dyDescent="0.25">
      <c r="A88" s="6">
        <v>0.75</v>
      </c>
      <c r="B88" s="6">
        <v>0.76041666666666696</v>
      </c>
      <c r="C88" s="13">
        <v>0</v>
      </c>
      <c r="D88" s="13">
        <v>2.8000000000000003E-4</v>
      </c>
      <c r="E88" s="13">
        <v>7.7000000000000007E-4</v>
      </c>
      <c r="F88" s="13">
        <v>1.6799999999999999E-3</v>
      </c>
      <c r="G88" s="13">
        <v>3.2190000000000001E-3</v>
      </c>
      <c r="H88" s="13">
        <v>5.5300000000000002E-3</v>
      </c>
      <c r="I88" s="13">
        <v>8.8889999999999993E-3</v>
      </c>
      <c r="J88" s="13">
        <v>1.3439999999999999E-2</v>
      </c>
      <c r="K88" s="13">
        <v>1.932E-2</v>
      </c>
      <c r="L88" s="13">
        <v>2.6530000000000001E-2</v>
      </c>
      <c r="M88" s="13">
        <v>3.5000000000000003E-2</v>
      </c>
      <c r="N88" s="13">
        <v>4.4590000000000005E-2</v>
      </c>
      <c r="O88" s="13">
        <v>5.5018999999999998E-2</v>
      </c>
      <c r="P88" s="13">
        <v>6.6040000000000001E-2</v>
      </c>
      <c r="Q88" s="13">
        <v>7.7239999999999989E-2</v>
      </c>
      <c r="R88" s="13">
        <v>8.8399000000000005E-2</v>
      </c>
      <c r="S88" s="13">
        <v>9.9269999999999997E-2</v>
      </c>
      <c r="T88" s="13">
        <v>0.10799441500000001</v>
      </c>
      <c r="U88" s="13">
        <v>0.11602169999999999</v>
      </c>
      <c r="V88" s="13">
        <v>0.12331914999999999</v>
      </c>
      <c r="W88" s="13">
        <v>0.13015146</v>
      </c>
      <c r="X88" s="13">
        <v>0.13665025</v>
      </c>
      <c r="Y88" s="13">
        <v>0.14300559000000002</v>
      </c>
      <c r="Z88" s="13">
        <v>0.14949990500000002</v>
      </c>
      <c r="AA88" s="13">
        <v>0.15636632</v>
      </c>
      <c r="AB88" s="13">
        <v>0.16369259999999999</v>
      </c>
      <c r="AC88" s="13">
        <v>0.17171615000000001</v>
      </c>
      <c r="AD88" s="13">
        <v>0.180375865</v>
      </c>
      <c r="AE88" s="13">
        <v>0.18961598000000002</v>
      </c>
      <c r="AF88" s="13">
        <v>0.199293045</v>
      </c>
      <c r="AG88" s="13">
        <v>0.20921491</v>
      </c>
      <c r="AH88" s="13">
        <v>0.21911575</v>
      </c>
      <c r="AI88" s="13">
        <v>0.22858519999999999</v>
      </c>
      <c r="AJ88" s="13">
        <v>0.23740169999999999</v>
      </c>
      <c r="AK88" s="13">
        <v>0.2453311</v>
      </c>
      <c r="AL88" s="13">
        <v>0.25222339999999999</v>
      </c>
      <c r="AM88" s="13">
        <v>0.25800599999999996</v>
      </c>
      <c r="AN88" s="13">
        <v>0.262628315</v>
      </c>
      <c r="AO88" s="13">
        <v>0.26625062999999999</v>
      </c>
      <c r="AP88" s="13">
        <v>0.26890304500000001</v>
      </c>
      <c r="AQ88" s="13">
        <v>0.27071936000000002</v>
      </c>
    </row>
    <row r="89" spans="1:43" x14ac:dyDescent="0.25">
      <c r="A89" s="6">
        <v>0.76041666666666696</v>
      </c>
      <c r="B89" s="6">
        <v>0.77083333333333404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</row>
    <row r="90" spans="1:43" x14ac:dyDescent="0.25">
      <c r="A90" s="6">
        <v>0.77083333333333304</v>
      </c>
      <c r="B90" s="6">
        <v>0.78125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</row>
    <row r="91" spans="1:43" x14ac:dyDescent="0.25">
      <c r="A91" s="6">
        <v>0.78125</v>
      </c>
      <c r="B91" s="6">
        <v>0.79166666666666696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</row>
    <row r="92" spans="1:43" x14ac:dyDescent="0.25">
      <c r="A92" s="6">
        <v>0.79166666666666696</v>
      </c>
      <c r="B92" s="6">
        <v>0.80208333333333404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</row>
    <row r="93" spans="1:43" x14ac:dyDescent="0.25">
      <c r="A93" s="6">
        <v>0.80208333333333304</v>
      </c>
      <c r="B93" s="6">
        <v>0.8125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</row>
    <row r="94" spans="1:43" x14ac:dyDescent="0.25">
      <c r="A94" s="6">
        <v>0.8125</v>
      </c>
      <c r="B94" s="6">
        <v>0.82291666666666696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</row>
    <row r="95" spans="1:43" x14ac:dyDescent="0.25">
      <c r="A95" s="6">
        <v>0.82291666666666696</v>
      </c>
      <c r="B95" s="6">
        <v>0.83333333333333404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</row>
    <row r="96" spans="1:43" x14ac:dyDescent="0.25">
      <c r="A96" s="6">
        <v>0.83333333333333304</v>
      </c>
      <c r="B96" s="6">
        <v>0.84375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</row>
    <row r="97" spans="1:43" x14ac:dyDescent="0.25">
      <c r="A97" s="6">
        <v>0.84375</v>
      </c>
      <c r="B97" s="6">
        <v>0.85416666666666696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</row>
    <row r="98" spans="1:43" x14ac:dyDescent="0.25">
      <c r="A98" s="6">
        <v>0.85416666666666696</v>
      </c>
      <c r="B98" s="6">
        <v>0.86458333333333404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</row>
    <row r="99" spans="1:43" x14ac:dyDescent="0.25">
      <c r="A99" s="6">
        <v>0.86458333333333304</v>
      </c>
      <c r="B99" s="6">
        <v>0.875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</row>
    <row r="100" spans="1:43" x14ac:dyDescent="0.25">
      <c r="A100" s="6">
        <v>0.875</v>
      </c>
      <c r="B100" s="6">
        <v>0.88541666666666696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</row>
    <row r="101" spans="1:43" x14ac:dyDescent="0.25">
      <c r="A101" s="6">
        <v>0.88541666666666696</v>
      </c>
      <c r="B101" s="6">
        <v>0.89583333333333404</v>
      </c>
      <c r="C101" s="13">
        <v>0</v>
      </c>
      <c r="D101" s="13">
        <v>7.489E-3</v>
      </c>
      <c r="E101" s="13">
        <v>1.7429E-2</v>
      </c>
      <c r="F101" s="13">
        <v>2.9749999999999999E-2</v>
      </c>
      <c r="G101" s="13">
        <v>4.41E-2</v>
      </c>
      <c r="H101" s="13">
        <v>6.0130000000000003E-2</v>
      </c>
      <c r="I101" s="13">
        <v>7.7349999999999988E-2</v>
      </c>
      <c r="J101" s="13">
        <v>9.5269999999999994E-2</v>
      </c>
      <c r="K101" s="13">
        <v>0.11347</v>
      </c>
      <c r="L101" s="13">
        <v>0.13152900000000001</v>
      </c>
      <c r="M101" s="13">
        <v>0.14931</v>
      </c>
      <c r="N101" s="13">
        <v>0.166739</v>
      </c>
      <c r="O101" s="13">
        <v>0.18375</v>
      </c>
      <c r="P101" s="13">
        <v>0.20033999999999999</v>
      </c>
      <c r="Q101" s="13">
        <v>0.21657900000000002</v>
      </c>
      <c r="R101" s="13">
        <v>0.232679</v>
      </c>
      <c r="S101" s="13">
        <v>0.2485</v>
      </c>
      <c r="T101" s="13">
        <v>0.26028625</v>
      </c>
      <c r="U101" s="13">
        <v>0.27153113000000001</v>
      </c>
      <c r="V101" s="13">
        <v>0.28224070000000001</v>
      </c>
      <c r="W101" s="13">
        <v>0.29241426000000004</v>
      </c>
      <c r="X101" s="13">
        <v>0.30221599999999998</v>
      </c>
      <c r="Y101" s="13">
        <v>0.31148298999999996</v>
      </c>
      <c r="Z101" s="13">
        <v>0.32033839999999997</v>
      </c>
      <c r="AA101" s="13">
        <v>0.32883839999999998</v>
      </c>
      <c r="AB101" s="13">
        <v>0.33693393500000002</v>
      </c>
      <c r="AC101" s="13">
        <v>0.34475914999999996</v>
      </c>
      <c r="AD101" s="13">
        <v>0.35242845</v>
      </c>
      <c r="AE101" s="13">
        <v>0.36009480000000005</v>
      </c>
      <c r="AF101" s="13">
        <v>0.36802990000000002</v>
      </c>
      <c r="AG101" s="13">
        <v>0.3764113</v>
      </c>
      <c r="AH101" s="13">
        <v>0.38556249999999997</v>
      </c>
      <c r="AI101" s="13">
        <v>0.39581484</v>
      </c>
      <c r="AJ101" s="13">
        <v>0.40747775000000003</v>
      </c>
      <c r="AK101" s="13">
        <v>0.42064717000000001</v>
      </c>
      <c r="AL101" s="13">
        <v>0.43542713500000002</v>
      </c>
      <c r="AM101" s="13">
        <v>0.45168200000000003</v>
      </c>
      <c r="AN101" s="13">
        <v>0.46915581500000003</v>
      </c>
      <c r="AO101" s="13">
        <v>0.48726420000000004</v>
      </c>
      <c r="AP101" s="13">
        <v>0.50541764999999994</v>
      </c>
      <c r="AQ101" s="13">
        <v>0.52289279999999994</v>
      </c>
    </row>
    <row r="102" spans="1:43" x14ac:dyDescent="0.25">
      <c r="A102" s="6">
        <v>0.89583333333333304</v>
      </c>
      <c r="B102" s="6">
        <v>0.90625</v>
      </c>
      <c r="C102" s="13">
        <v>0</v>
      </c>
      <c r="D102" s="13">
        <v>9.1000000000000004E-3</v>
      </c>
      <c r="E102" s="13">
        <v>2.1770000000000001E-2</v>
      </c>
      <c r="F102" s="13">
        <v>3.7869E-2</v>
      </c>
      <c r="G102" s="13">
        <v>5.7259999999999998E-2</v>
      </c>
      <c r="H102" s="13">
        <v>7.9450000000000007E-2</v>
      </c>
      <c r="I102" s="13">
        <v>0.10381</v>
      </c>
      <c r="J102" s="13">
        <v>0.1295</v>
      </c>
      <c r="K102" s="13">
        <v>0.15596000000000002</v>
      </c>
      <c r="L102" s="13">
        <v>0.18262899999999999</v>
      </c>
      <c r="M102" s="13">
        <v>0.20895</v>
      </c>
      <c r="N102" s="13">
        <v>0.23463999999999999</v>
      </c>
      <c r="O102" s="13">
        <v>0.25977</v>
      </c>
      <c r="P102" s="13">
        <v>0.28412900000000002</v>
      </c>
      <c r="Q102" s="13">
        <v>0.30792899999999995</v>
      </c>
      <c r="R102" s="13">
        <v>0.33124000000000003</v>
      </c>
      <c r="S102" s="13">
        <v>0.35412900000000003</v>
      </c>
      <c r="T102" s="13">
        <v>0.3710889</v>
      </c>
      <c r="U102" s="13">
        <v>0.38723273000000002</v>
      </c>
      <c r="V102" s="13">
        <v>0.402665245</v>
      </c>
      <c r="W102" s="13">
        <v>0.41726506000000002</v>
      </c>
      <c r="X102" s="13">
        <v>0.43125349999999996</v>
      </c>
      <c r="Y102" s="13">
        <v>0.44456139</v>
      </c>
      <c r="Z102" s="13">
        <v>0.457281455</v>
      </c>
      <c r="AA102" s="13">
        <v>0.46948880000000004</v>
      </c>
      <c r="AB102" s="13">
        <v>0.48136298499999997</v>
      </c>
      <c r="AC102" s="13">
        <v>0.49292350000000001</v>
      </c>
      <c r="AD102" s="13">
        <v>0.50445689999999999</v>
      </c>
      <c r="AE102" s="13">
        <v>0.51627200000000006</v>
      </c>
      <c r="AF102" s="13">
        <v>0.52872319499999998</v>
      </c>
      <c r="AG102" s="13">
        <v>0.54225520999999999</v>
      </c>
      <c r="AH102" s="13">
        <v>0.55724825</v>
      </c>
      <c r="AI102" s="13">
        <v>0.57413440000000004</v>
      </c>
      <c r="AJ102" s="13">
        <v>0.59319135000000001</v>
      </c>
      <c r="AK102" s="13">
        <v>0.61455706999999993</v>
      </c>
      <c r="AL102" s="13">
        <v>0.63800165000000009</v>
      </c>
      <c r="AM102" s="13">
        <v>0.66318630000000001</v>
      </c>
      <c r="AN102" s="13">
        <v>0.68943195000000002</v>
      </c>
      <c r="AO102" s="13">
        <v>0.71587489999999998</v>
      </c>
      <c r="AP102" s="13">
        <v>0.74153794500000003</v>
      </c>
      <c r="AQ102" s="13">
        <v>0.76544640000000008</v>
      </c>
    </row>
    <row r="103" spans="1:43" x14ac:dyDescent="0.25">
      <c r="A103" s="6">
        <v>0.90625</v>
      </c>
      <c r="B103" s="6">
        <v>0.91666666666666696</v>
      </c>
      <c r="C103" s="13">
        <v>0</v>
      </c>
      <c r="D103" s="13">
        <v>1.5050000000000001E-2</v>
      </c>
      <c r="E103" s="13">
        <v>3.6118999999999998E-2</v>
      </c>
      <c r="F103" s="13">
        <v>6.3210000000000002E-2</v>
      </c>
      <c r="G103" s="13">
        <v>9.6110000000000001E-2</v>
      </c>
      <c r="H103" s="13">
        <v>0.13405</v>
      </c>
      <c r="I103" s="13">
        <v>0.17612</v>
      </c>
      <c r="J103" s="13">
        <v>0.22099000000000002</v>
      </c>
      <c r="K103" s="13">
        <v>0.26747000000000004</v>
      </c>
      <c r="L103" s="13">
        <v>0.314579</v>
      </c>
      <c r="M103" s="13">
        <v>0.36133999999999999</v>
      </c>
      <c r="N103" s="13">
        <v>0.40725900000000004</v>
      </c>
      <c r="O103" s="13">
        <v>0.45199</v>
      </c>
      <c r="P103" s="13">
        <v>0.49552999999999997</v>
      </c>
      <c r="Q103" s="13">
        <v>0.53780899999999998</v>
      </c>
      <c r="R103" s="13">
        <v>0.57917999999999992</v>
      </c>
      <c r="S103" s="13">
        <v>0.61970899999999995</v>
      </c>
      <c r="T103" s="13">
        <v>0.64971486500000009</v>
      </c>
      <c r="U103" s="13">
        <v>0.67821333000000006</v>
      </c>
      <c r="V103" s="13">
        <v>0.70532479999999997</v>
      </c>
      <c r="W103" s="13">
        <v>0.73101919999999998</v>
      </c>
      <c r="X103" s="13">
        <v>0.75562232500000004</v>
      </c>
      <c r="Y103" s="13">
        <v>0.77903188999999995</v>
      </c>
      <c r="Z103" s="13">
        <v>0.80150829999999995</v>
      </c>
      <c r="AA103" s="13">
        <v>0.82314319999999996</v>
      </c>
      <c r="AB103" s="13">
        <v>0.84423135000000005</v>
      </c>
      <c r="AC103" s="13">
        <v>0.86496000000000006</v>
      </c>
      <c r="AD103" s="13">
        <v>0.88595086499999998</v>
      </c>
      <c r="AE103" s="13">
        <v>0.90759977999999997</v>
      </c>
      <c r="AF103" s="13">
        <v>0.93070799500000001</v>
      </c>
      <c r="AG103" s="13">
        <v>0.95589210000000002</v>
      </c>
      <c r="AH103" s="13">
        <v>0.98382375</v>
      </c>
      <c r="AI103" s="13">
        <v>1.0152003999999999</v>
      </c>
      <c r="AJ103" s="13">
        <v>1.05023395</v>
      </c>
      <c r="AK103" s="13">
        <v>1.0890797000000001</v>
      </c>
      <c r="AL103" s="13">
        <v>1.1312229500000002</v>
      </c>
      <c r="AM103" s="13">
        <v>1.1759363</v>
      </c>
      <c r="AN103" s="13">
        <v>1.2219297149999999</v>
      </c>
      <c r="AO103" s="13">
        <v>1.26763263</v>
      </c>
      <c r="AP103" s="13">
        <v>1.3115130500000001</v>
      </c>
      <c r="AQ103" s="13">
        <v>1.3518848000000001</v>
      </c>
    </row>
    <row r="104" spans="1:43" x14ac:dyDescent="0.25">
      <c r="A104" s="6">
        <v>0.91666666666666696</v>
      </c>
      <c r="B104" s="6">
        <v>0.92708333333333404</v>
      </c>
      <c r="C104" s="13">
        <v>0</v>
      </c>
      <c r="D104" s="13">
        <v>1.1619999999999998E-2</v>
      </c>
      <c r="E104" s="13">
        <v>2.87E-2</v>
      </c>
      <c r="F104" s="13">
        <v>5.1868999999999998E-2</v>
      </c>
      <c r="G104" s="13">
        <v>8.1269000000000008E-2</v>
      </c>
      <c r="H104" s="13">
        <v>0.116479</v>
      </c>
      <c r="I104" s="13">
        <v>0.15687000000000001</v>
      </c>
      <c r="J104" s="13">
        <v>0.20125000000000001</v>
      </c>
      <c r="K104" s="13">
        <v>0.248359</v>
      </c>
      <c r="L104" s="13">
        <v>0.29700900000000002</v>
      </c>
      <c r="M104" s="13">
        <v>0.34607900000000003</v>
      </c>
      <c r="N104" s="13">
        <v>0.39459</v>
      </c>
      <c r="O104" s="13">
        <v>0.441909</v>
      </c>
      <c r="P104" s="13">
        <v>0.48782999999999999</v>
      </c>
      <c r="Q104" s="13">
        <v>0.53227999999999998</v>
      </c>
      <c r="R104" s="13">
        <v>0.57525899999999996</v>
      </c>
      <c r="S104" s="13">
        <v>0.61711899999999997</v>
      </c>
      <c r="T104" s="13">
        <v>0.64815954999999992</v>
      </c>
      <c r="U104" s="13">
        <v>0.67729280000000003</v>
      </c>
      <c r="V104" s="13">
        <v>0.704808145</v>
      </c>
      <c r="W104" s="13">
        <v>0.73092520000000005</v>
      </c>
      <c r="X104" s="13">
        <v>0.75573424999999994</v>
      </c>
      <c r="Y104" s="13">
        <v>0.77956879000000001</v>
      </c>
      <c r="Z104" s="13">
        <v>0.80246505499999998</v>
      </c>
      <c r="AA104" s="13">
        <v>0.82493839999999996</v>
      </c>
      <c r="AB104" s="13">
        <v>0.84707719999999997</v>
      </c>
      <c r="AC104" s="13">
        <v>0.86954999999999993</v>
      </c>
      <c r="AD104" s="13">
        <v>0.89288971500000003</v>
      </c>
      <c r="AE104" s="13">
        <v>0.91768578000000001</v>
      </c>
      <c r="AF104" s="13">
        <v>0.944811595</v>
      </c>
      <c r="AG104" s="13">
        <v>0.9748521</v>
      </c>
      <c r="AH104" s="13">
        <v>1.0083060000000001</v>
      </c>
      <c r="AI104" s="13">
        <v>1.0455927999999999</v>
      </c>
      <c r="AJ104" s="13">
        <v>1.0865303500000001</v>
      </c>
      <c r="AK104" s="13">
        <v>1.1307772999999999</v>
      </c>
      <c r="AL104" s="13">
        <v>1.1772761</v>
      </c>
      <c r="AM104" s="13">
        <v>1.2248452999999999</v>
      </c>
      <c r="AN104" s="13">
        <v>1.2718867649999999</v>
      </c>
      <c r="AO104" s="13">
        <v>1.3167168300000001</v>
      </c>
      <c r="AP104" s="13">
        <v>1.3579067</v>
      </c>
      <c r="AQ104" s="13">
        <v>1.394048</v>
      </c>
    </row>
    <row r="105" spans="1:43" x14ac:dyDescent="0.25">
      <c r="A105" s="6">
        <v>0.92708333333333304</v>
      </c>
      <c r="B105" s="6">
        <v>0.9375</v>
      </c>
      <c r="C105" s="13">
        <v>0</v>
      </c>
      <c r="D105" s="13">
        <v>1.61E-2</v>
      </c>
      <c r="E105" s="13">
        <v>3.9479999999999994E-2</v>
      </c>
      <c r="F105" s="13">
        <v>7.0838999999999999E-2</v>
      </c>
      <c r="G105" s="13">
        <v>0.11059999999999999</v>
      </c>
      <c r="H105" s="13">
        <v>0.15833900000000001</v>
      </c>
      <c r="I105" s="13">
        <v>0.21328999999999998</v>
      </c>
      <c r="J105" s="13">
        <v>0.27405000000000002</v>
      </c>
      <c r="K105" s="13">
        <v>0.33914999999999995</v>
      </c>
      <c r="L105" s="13">
        <v>0.40698000000000001</v>
      </c>
      <c r="M105" s="13">
        <v>0.47585899999999998</v>
      </c>
      <c r="N105" s="13">
        <v>0.54445899999999992</v>
      </c>
      <c r="O105" s="13">
        <v>0.61194000000000004</v>
      </c>
      <c r="P105" s="13">
        <v>0.67766899999999997</v>
      </c>
      <c r="Q105" s="13">
        <v>0.74129999999999996</v>
      </c>
      <c r="R105" s="13">
        <v>0.80289999999999995</v>
      </c>
      <c r="S105" s="13">
        <v>0.86271000000000009</v>
      </c>
      <c r="T105" s="13">
        <v>0.90716431499999994</v>
      </c>
      <c r="U105" s="13">
        <v>0.94877542999999998</v>
      </c>
      <c r="V105" s="13">
        <v>0.98795705</v>
      </c>
      <c r="W105" s="13">
        <v>1.025023</v>
      </c>
      <c r="X105" s="13">
        <v>1.0602349999999998</v>
      </c>
      <c r="Y105" s="13">
        <v>1.0941112</v>
      </c>
      <c r="Z105" s="13">
        <v>1.126893605</v>
      </c>
      <c r="AA105" s="13">
        <v>1.1590383200000001</v>
      </c>
      <c r="AB105" s="13">
        <v>1.1912338850000002</v>
      </c>
      <c r="AC105" s="13">
        <v>1.2241011499999999</v>
      </c>
      <c r="AD105" s="13">
        <v>1.258486115</v>
      </c>
      <c r="AE105" s="13">
        <v>1.2952064000000001</v>
      </c>
      <c r="AF105" s="13">
        <v>1.3351891</v>
      </c>
      <c r="AG105" s="13">
        <v>1.3793005</v>
      </c>
      <c r="AH105" s="13">
        <v>1.427921225</v>
      </c>
      <c r="AI105" s="13">
        <v>1.4812855999999999</v>
      </c>
      <c r="AJ105" s="13">
        <v>1.53919235</v>
      </c>
      <c r="AK105" s="13">
        <v>1.6006994700000001</v>
      </c>
      <c r="AL105" s="13">
        <v>1.6645843500000002</v>
      </c>
      <c r="AM105" s="13">
        <v>1.729203</v>
      </c>
      <c r="AN105" s="13">
        <v>1.792508</v>
      </c>
      <c r="AO105" s="13">
        <v>1.85256273</v>
      </c>
      <c r="AP105" s="13">
        <v>1.907568945</v>
      </c>
      <c r="AQ105" s="13">
        <v>1.9559040000000001</v>
      </c>
    </row>
    <row r="106" spans="1:43" x14ac:dyDescent="0.25">
      <c r="A106" s="6">
        <v>0.9375</v>
      </c>
      <c r="B106" s="6">
        <v>0.94791666666666696</v>
      </c>
      <c r="C106" s="13">
        <v>0</v>
      </c>
      <c r="D106" s="13">
        <v>1.1970000000000001E-2</v>
      </c>
      <c r="E106" s="13">
        <v>3.0449999999999998E-2</v>
      </c>
      <c r="F106" s="13">
        <v>5.6350000000000004E-2</v>
      </c>
      <c r="G106" s="13">
        <v>9.0510000000000007E-2</v>
      </c>
      <c r="H106" s="13">
        <v>0.13321</v>
      </c>
      <c r="I106" s="13">
        <v>0.184029</v>
      </c>
      <c r="J106" s="13">
        <v>0.2422</v>
      </c>
      <c r="K106" s="13">
        <v>0.30625000000000002</v>
      </c>
      <c r="L106" s="13">
        <v>0.37456900000000004</v>
      </c>
      <c r="M106" s="13">
        <v>0.44555</v>
      </c>
      <c r="N106" s="13">
        <v>0.51736900000000008</v>
      </c>
      <c r="O106" s="13">
        <v>0.5887</v>
      </c>
      <c r="P106" s="13">
        <v>0.65855900000000001</v>
      </c>
      <c r="Q106" s="13">
        <v>0.72627999999999993</v>
      </c>
      <c r="R106" s="13">
        <v>0.79159000000000002</v>
      </c>
      <c r="S106" s="13">
        <v>0.85450899999999996</v>
      </c>
      <c r="T106" s="13">
        <v>0.90162960000000003</v>
      </c>
      <c r="U106" s="13">
        <v>0.94527373000000003</v>
      </c>
      <c r="V106" s="13">
        <v>0.98604705000000004</v>
      </c>
      <c r="W106" s="13">
        <v>1.0243358599999999</v>
      </c>
      <c r="X106" s="13">
        <v>1.0607899999999999</v>
      </c>
      <c r="Y106" s="13">
        <v>1.0958392899999998</v>
      </c>
      <c r="Z106" s="13">
        <v>1.1302954999999999</v>
      </c>
      <c r="AA106" s="13">
        <v>1.1646184000000002</v>
      </c>
      <c r="AB106" s="13">
        <v>1.1997368349999999</v>
      </c>
      <c r="AC106" s="13">
        <v>1.23651965</v>
      </c>
      <c r="AD106" s="13">
        <v>1.27573805</v>
      </c>
      <c r="AE106" s="13">
        <v>1.3184534000000001</v>
      </c>
      <c r="AF106" s="13">
        <v>1.36528</v>
      </c>
      <c r="AG106" s="13">
        <v>1.4168413</v>
      </c>
      <c r="AH106" s="13">
        <v>1.4730494750000001</v>
      </c>
      <c r="AI106" s="13">
        <v>1.5336344</v>
      </c>
      <c r="AJ106" s="13">
        <v>1.59774935</v>
      </c>
      <c r="AK106" s="13">
        <v>1.6639028699999998</v>
      </c>
      <c r="AL106" s="13">
        <v>1.7303929499999999</v>
      </c>
      <c r="AM106" s="13">
        <v>1.795353</v>
      </c>
      <c r="AN106" s="13">
        <v>1.85668565</v>
      </c>
      <c r="AO106" s="13">
        <v>1.9126818299999999</v>
      </c>
      <c r="AP106" s="13">
        <v>1.9619208450000001</v>
      </c>
      <c r="AQ106" s="13">
        <v>2.0033471999999999</v>
      </c>
    </row>
    <row r="107" spans="1:43" x14ac:dyDescent="0.25">
      <c r="A107" s="6">
        <v>0.94791666666666696</v>
      </c>
      <c r="B107" s="6">
        <v>0.95833333333333404</v>
      </c>
      <c r="C107" s="13">
        <v>0</v>
      </c>
      <c r="D107" s="13">
        <v>8.6099999999999996E-3</v>
      </c>
      <c r="E107" s="13">
        <v>2.2539999999999998E-2</v>
      </c>
      <c r="F107" s="13">
        <v>4.3118999999999998E-2</v>
      </c>
      <c r="G107" s="13">
        <v>7.1468999999999991E-2</v>
      </c>
      <c r="H107" s="13">
        <v>0.10822</v>
      </c>
      <c r="I107" s="13">
        <v>0.15378899999999998</v>
      </c>
      <c r="J107" s="13">
        <v>0.20768999999999999</v>
      </c>
      <c r="K107" s="13">
        <v>0.26907900000000001</v>
      </c>
      <c r="L107" s="13">
        <v>0.33649000000000001</v>
      </c>
      <c r="M107" s="13">
        <v>0.40823999999999999</v>
      </c>
      <c r="N107" s="13">
        <v>0.48250900000000002</v>
      </c>
      <c r="O107" s="13">
        <v>0.55747999999999998</v>
      </c>
      <c r="P107" s="13">
        <v>0.63178000000000001</v>
      </c>
      <c r="Q107" s="13">
        <v>0.70423000000000002</v>
      </c>
      <c r="R107" s="13">
        <v>0.77415</v>
      </c>
      <c r="S107" s="13">
        <v>0.84139900000000001</v>
      </c>
      <c r="T107" s="13">
        <v>0.89234991500000005</v>
      </c>
      <c r="U107" s="13">
        <v>0.93919280000000005</v>
      </c>
      <c r="V107" s="13">
        <v>0.98246579999999994</v>
      </c>
      <c r="W107" s="13">
        <v>1.0230113999999999</v>
      </c>
      <c r="X107" s="13">
        <v>1.061455075</v>
      </c>
      <c r="Y107" s="13">
        <v>1.0988422900000001</v>
      </c>
      <c r="Z107" s="13">
        <v>1.1358534500000002</v>
      </c>
      <c r="AA107" s="13">
        <v>1.1734712</v>
      </c>
      <c r="AB107" s="13">
        <v>1.2127732499999999</v>
      </c>
      <c r="AC107" s="13">
        <v>1.254634</v>
      </c>
      <c r="AD107" s="13">
        <v>1.3000616</v>
      </c>
      <c r="AE107" s="13">
        <v>1.34972</v>
      </c>
      <c r="AF107" s="13">
        <v>1.4040165999999998</v>
      </c>
      <c r="AG107" s="13">
        <v>1.4630562999999999</v>
      </c>
      <c r="AH107" s="13">
        <v>1.526268725</v>
      </c>
      <c r="AI107" s="13">
        <v>1.592732</v>
      </c>
      <c r="AJ107" s="13">
        <v>1.6610445500000002</v>
      </c>
      <c r="AK107" s="13">
        <v>1.7293400699999999</v>
      </c>
      <c r="AL107" s="13">
        <v>1.7957082</v>
      </c>
      <c r="AM107" s="13">
        <v>1.8582480000000001</v>
      </c>
      <c r="AN107" s="13">
        <v>1.91517095</v>
      </c>
      <c r="AO107" s="13">
        <v>1.96516293</v>
      </c>
      <c r="AP107" s="13">
        <v>2.0074105950000001</v>
      </c>
      <c r="AQ107" s="13">
        <v>2.0413823999999998</v>
      </c>
    </row>
    <row r="108" spans="1:43" x14ac:dyDescent="0.25">
      <c r="A108" s="6">
        <v>0.95833333333333304</v>
      </c>
      <c r="B108" s="6">
        <v>0.96875</v>
      </c>
      <c r="C108" s="13">
        <v>0</v>
      </c>
      <c r="D108" s="13">
        <v>5.8789999999999997E-3</v>
      </c>
      <c r="E108" s="13">
        <v>1.6029000000000002E-2</v>
      </c>
      <c r="F108" s="13">
        <v>3.1640000000000001E-2</v>
      </c>
      <c r="G108" s="13">
        <v>5.425E-2</v>
      </c>
      <c r="H108" s="13">
        <v>8.4769000000000011E-2</v>
      </c>
      <c r="I108" s="13">
        <v>0.12411</v>
      </c>
      <c r="J108" s="13">
        <v>0.17241000000000001</v>
      </c>
      <c r="K108" s="13">
        <v>0.22932</v>
      </c>
      <c r="L108" s="13">
        <v>0.293929</v>
      </c>
      <c r="M108" s="13">
        <v>0.36476900000000001</v>
      </c>
      <c r="N108" s="13">
        <v>0.44001899999999999</v>
      </c>
      <c r="O108" s="13">
        <v>0.51774900000000001</v>
      </c>
      <c r="P108" s="13">
        <v>0.59611000000000003</v>
      </c>
      <c r="Q108" s="13">
        <v>0.6735890000000001</v>
      </c>
      <c r="R108" s="13">
        <v>0.74888999999999994</v>
      </c>
      <c r="S108" s="13">
        <v>0.82150999999999996</v>
      </c>
      <c r="T108" s="13">
        <v>0.87768326500000005</v>
      </c>
      <c r="U108" s="13">
        <v>0.92912419999999996</v>
      </c>
      <c r="V108" s="13">
        <v>0.97648749999999995</v>
      </c>
      <c r="W108" s="13">
        <v>1.02059466</v>
      </c>
      <c r="X108" s="13">
        <v>1.0624910749999998</v>
      </c>
      <c r="Y108" s="13">
        <v>1.1033568</v>
      </c>
      <c r="Z108" s="13">
        <v>1.1444096500000001</v>
      </c>
      <c r="AA108" s="13">
        <v>1.1867064000000001</v>
      </c>
      <c r="AB108" s="13">
        <v>1.23156105</v>
      </c>
      <c r="AC108" s="13">
        <v>1.27982715</v>
      </c>
      <c r="AD108" s="13">
        <v>1.3323084650000001</v>
      </c>
      <c r="AE108" s="13">
        <v>1.3894408</v>
      </c>
      <c r="AF108" s="13">
        <v>1.4511574</v>
      </c>
      <c r="AG108" s="13">
        <v>1.5168940099999999</v>
      </c>
      <c r="AH108" s="13">
        <v>1.5856957250000001</v>
      </c>
      <c r="AI108" s="13">
        <v>1.6559336</v>
      </c>
      <c r="AJ108" s="13">
        <v>1.7259266</v>
      </c>
      <c r="AK108" s="13">
        <v>1.7935946700000001</v>
      </c>
      <c r="AL108" s="13">
        <v>1.8571410000000002</v>
      </c>
      <c r="AM108" s="13">
        <v>1.9149690000000001</v>
      </c>
      <c r="AN108" s="13">
        <v>1.9657034000000002</v>
      </c>
      <c r="AO108" s="13">
        <v>2.00863923</v>
      </c>
      <c r="AP108" s="13">
        <v>2.043487995</v>
      </c>
      <c r="AQ108" s="13">
        <v>2.0702976</v>
      </c>
    </row>
    <row r="109" spans="1:43" x14ac:dyDescent="0.25">
      <c r="A109" s="6">
        <v>0.96875</v>
      </c>
      <c r="B109" s="6">
        <v>0.97916666666666696</v>
      </c>
      <c r="C109" s="13">
        <v>0</v>
      </c>
      <c r="D109" s="13">
        <v>3.8500000000000001E-3</v>
      </c>
      <c r="E109" s="13">
        <v>1.085E-2</v>
      </c>
      <c r="F109" s="13">
        <v>2.2329000000000002E-2</v>
      </c>
      <c r="G109" s="13">
        <v>3.9479999999999994E-2</v>
      </c>
      <c r="H109" s="13">
        <v>6.3838999999999993E-2</v>
      </c>
      <c r="I109" s="13">
        <v>9.6389000000000002E-2</v>
      </c>
      <c r="J109" s="13">
        <v>0.138039</v>
      </c>
      <c r="K109" s="13">
        <v>0.189</v>
      </c>
      <c r="L109" s="13">
        <v>0.24884999999999999</v>
      </c>
      <c r="M109" s="13">
        <v>0.31667899999999999</v>
      </c>
      <c r="N109" s="13">
        <v>0.39097999999999999</v>
      </c>
      <c r="O109" s="13">
        <v>0.469829</v>
      </c>
      <c r="P109" s="13">
        <v>0.5512999999999999</v>
      </c>
      <c r="Q109" s="13">
        <v>0.63324900000000006</v>
      </c>
      <c r="R109" s="13">
        <v>0.714229</v>
      </c>
      <c r="S109" s="13">
        <v>0.79300000000000004</v>
      </c>
      <c r="T109" s="13">
        <v>0.85586649999999997</v>
      </c>
      <c r="U109" s="13">
        <v>0.91359450000000009</v>
      </c>
      <c r="V109" s="13">
        <v>0.96678374499999997</v>
      </c>
      <c r="W109" s="13">
        <v>1.0164126</v>
      </c>
      <c r="X109" s="13">
        <v>1.06359275</v>
      </c>
      <c r="Y109" s="13">
        <v>1.1099442899999998</v>
      </c>
      <c r="Z109" s="13">
        <v>1.1566881550000001</v>
      </c>
      <c r="AA109" s="13">
        <v>1.2053879199999999</v>
      </c>
      <c r="AB109" s="13">
        <v>1.2570526</v>
      </c>
      <c r="AC109" s="13">
        <v>1.3127655</v>
      </c>
      <c r="AD109" s="13">
        <v>1.3728068</v>
      </c>
      <c r="AE109" s="13">
        <v>1.4372714</v>
      </c>
      <c r="AF109" s="13">
        <v>1.5055101950000001</v>
      </c>
      <c r="AG109" s="13">
        <v>1.5764284099999999</v>
      </c>
      <c r="AH109" s="13">
        <v>1.648563725</v>
      </c>
      <c r="AI109" s="13">
        <v>1.7200016</v>
      </c>
      <c r="AJ109" s="13">
        <v>1.7889312500000001</v>
      </c>
      <c r="AK109" s="13">
        <v>1.8534254699999999</v>
      </c>
      <c r="AL109" s="13">
        <v>1.9119672000000001</v>
      </c>
      <c r="AM109" s="13">
        <v>1.9634580000000001</v>
      </c>
      <c r="AN109" s="13">
        <v>2.0071116500000001</v>
      </c>
      <c r="AO109" s="13">
        <v>2.0427489300000001</v>
      </c>
      <c r="AP109" s="13">
        <v>2.0706246449999997</v>
      </c>
      <c r="AQ109" s="13">
        <v>2.0911103999999998</v>
      </c>
    </row>
    <row r="110" spans="1:43" x14ac:dyDescent="0.25">
      <c r="A110" s="6">
        <v>0.97916666666666696</v>
      </c>
      <c r="B110" s="6">
        <v>0.98958333333333404</v>
      </c>
      <c r="C110" s="13">
        <v>0</v>
      </c>
      <c r="D110" s="13">
        <v>2.4500000000000004E-3</v>
      </c>
      <c r="E110" s="13">
        <v>7.0699999999999999E-3</v>
      </c>
      <c r="F110" s="13">
        <v>1.5050000000000001E-2</v>
      </c>
      <c r="G110" s="13">
        <v>2.7579999999999997E-2</v>
      </c>
      <c r="H110" s="13">
        <v>4.6130000000000004E-2</v>
      </c>
      <c r="I110" s="13">
        <v>7.2029999999999997E-2</v>
      </c>
      <c r="J110" s="13">
        <v>0.10647</v>
      </c>
      <c r="K110" s="13">
        <v>0.15028899999999998</v>
      </c>
      <c r="L110" s="13">
        <v>0.20369999999999999</v>
      </c>
      <c r="M110" s="13">
        <v>0.26644999999999996</v>
      </c>
      <c r="N110" s="13">
        <v>0.33745999999999998</v>
      </c>
      <c r="O110" s="13">
        <v>0.41528899999999996</v>
      </c>
      <c r="P110" s="13">
        <v>0.49789999999999995</v>
      </c>
      <c r="Q110" s="13">
        <v>0.58332000000000006</v>
      </c>
      <c r="R110" s="13">
        <v>0.6694</v>
      </c>
      <c r="S110" s="13">
        <v>0.75469900000000001</v>
      </c>
      <c r="T110" s="13">
        <v>0.82532165000000002</v>
      </c>
      <c r="U110" s="13">
        <v>0.89107983000000002</v>
      </c>
      <c r="V110" s="13">
        <v>0.95222954500000001</v>
      </c>
      <c r="W110" s="13">
        <v>1.00957786</v>
      </c>
      <c r="X110" s="13">
        <v>1.0645260750000001</v>
      </c>
      <c r="Y110" s="13">
        <v>1.1185628999999999</v>
      </c>
      <c r="Z110" s="13">
        <v>1.173165105</v>
      </c>
      <c r="AA110" s="13">
        <v>1.2298343199999999</v>
      </c>
      <c r="AB110" s="13">
        <v>1.289670885</v>
      </c>
      <c r="AC110" s="13">
        <v>1.353353</v>
      </c>
      <c r="AD110" s="13">
        <v>1.4208026</v>
      </c>
      <c r="AE110" s="13">
        <v>1.4916701999999999</v>
      </c>
      <c r="AF110" s="13">
        <v>1.5647751000000001</v>
      </c>
      <c r="AG110" s="13">
        <v>1.6387049</v>
      </c>
      <c r="AH110" s="13">
        <v>1.7115642499999999</v>
      </c>
      <c r="AI110" s="13">
        <v>1.7815844000000001</v>
      </c>
      <c r="AJ110" s="13">
        <v>1.8469742</v>
      </c>
      <c r="AK110" s="13">
        <v>1.9062263700000002</v>
      </c>
      <c r="AL110" s="13">
        <v>1.9583206499999999</v>
      </c>
      <c r="AM110" s="13">
        <v>2.0027490000000001</v>
      </c>
      <c r="AN110" s="13">
        <v>2.0392518500000003</v>
      </c>
      <c r="AO110" s="13">
        <v>2.0681352299999998</v>
      </c>
      <c r="AP110" s="13">
        <v>2.0899602450000003</v>
      </c>
      <c r="AQ110" s="13">
        <v>2.1053184000000003</v>
      </c>
    </row>
    <row r="111" spans="1:43" x14ac:dyDescent="0.25">
      <c r="A111" s="6">
        <v>0.98958333333333304</v>
      </c>
      <c r="B111" s="6">
        <v>1</v>
      </c>
      <c r="C111" s="13">
        <v>0</v>
      </c>
      <c r="D111" s="13">
        <v>1.469E-3</v>
      </c>
      <c r="E111" s="13">
        <v>4.4099999999999999E-3</v>
      </c>
      <c r="F111" s="13">
        <v>9.6600000000000002E-3</v>
      </c>
      <c r="G111" s="13">
        <v>1.8408999999999998E-2</v>
      </c>
      <c r="H111" s="13">
        <v>3.1919000000000003E-2</v>
      </c>
      <c r="I111" s="13">
        <v>5.1588999999999996E-2</v>
      </c>
      <c r="J111" s="13">
        <v>7.8889000000000001E-2</v>
      </c>
      <c r="K111" s="13">
        <v>0.114939</v>
      </c>
      <c r="L111" s="13">
        <v>0.16075</v>
      </c>
      <c r="M111" s="13">
        <v>0.21656899999999998</v>
      </c>
      <c r="N111" s="13">
        <v>0.282109</v>
      </c>
      <c r="O111" s="13">
        <v>0.35631999999999997</v>
      </c>
      <c r="P111" s="13">
        <v>0.43784899999999999</v>
      </c>
      <c r="Q111" s="13">
        <v>0.52459</v>
      </c>
      <c r="R111" s="13">
        <v>0.61463900000000005</v>
      </c>
      <c r="S111" s="13">
        <v>0.70592900000000003</v>
      </c>
      <c r="T111" s="13">
        <v>0.78498491500000001</v>
      </c>
      <c r="U111" s="13">
        <v>0.86023382999999998</v>
      </c>
      <c r="V111" s="13">
        <v>0.93140099499999995</v>
      </c>
      <c r="W111" s="13">
        <v>0.99911659999999991</v>
      </c>
      <c r="X111" s="13">
        <v>1.064442825</v>
      </c>
      <c r="Y111" s="13">
        <v>1.1287539899999999</v>
      </c>
      <c r="Z111" s="13">
        <v>1.1934288</v>
      </c>
      <c r="AA111" s="13">
        <v>1.2598168000000001</v>
      </c>
      <c r="AB111" s="13">
        <v>1.3286313500000002</v>
      </c>
      <c r="AC111" s="13">
        <v>1.40032315</v>
      </c>
      <c r="AD111" s="13">
        <v>1.4744755649999999</v>
      </c>
      <c r="AE111" s="13">
        <v>1.55015178</v>
      </c>
      <c r="AF111" s="13">
        <v>1.62599535</v>
      </c>
      <c r="AG111" s="13">
        <v>1.7003722999999999</v>
      </c>
      <c r="AH111" s="13">
        <v>1.7714175000000001</v>
      </c>
      <c r="AI111" s="13">
        <v>1.83764124</v>
      </c>
      <c r="AJ111" s="13">
        <v>1.897611105</v>
      </c>
      <c r="AK111" s="13">
        <v>1.9504205699999999</v>
      </c>
      <c r="AL111" s="13">
        <v>1.99551495</v>
      </c>
      <c r="AM111" s="13">
        <v>2.0329470000000001</v>
      </c>
      <c r="AN111" s="13">
        <v>2.0629254500000003</v>
      </c>
      <c r="AO111" s="13">
        <v>2.08602423</v>
      </c>
      <c r="AP111" s="13">
        <v>2.102988195</v>
      </c>
      <c r="AQ111" s="13">
        <v>2.1144767999999998</v>
      </c>
    </row>
    <row r="113" spans="1:2" x14ac:dyDescent="0.25">
      <c r="A113" s="1"/>
      <c r="B113" s="1"/>
    </row>
  </sheetData>
  <mergeCells count="8">
    <mergeCell ref="F1:K2"/>
    <mergeCell ref="A14:B14"/>
    <mergeCell ref="B1:D1"/>
    <mergeCell ref="B2:D2"/>
    <mergeCell ref="B6:D6"/>
    <mergeCell ref="B5:D5"/>
    <mergeCell ref="B4:D4"/>
    <mergeCell ref="B3:D3"/>
  </mergeCells>
  <pageMargins left="0.7" right="0.7" top="0.78740157499999996" bottom="0.78740157499999996" header="0.3" footer="0.3"/>
  <pageSetup paperSize="9" orientation="portrait" r:id="rId1"/>
  <ignoredErrors>
    <ignoredError sqref="Y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Profilschar Netzgebiet Kassel</vt:lpstr>
    </vt:vector>
  </TitlesOfParts>
  <Company>items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Nils</dc:creator>
  <cp:lastModifiedBy>Winkels-Herding Sabine</cp:lastModifiedBy>
  <dcterms:created xsi:type="dcterms:W3CDTF">2012-03-30T12:45:04Z</dcterms:created>
  <dcterms:modified xsi:type="dcterms:W3CDTF">2018-10-29T09:01:52Z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1546191242</vt:i4>
  </property>
  <property fmtid="{D5CDD505-2E9C-101B-9397-08002B2CF9AE}" pid="3" name="_NewReviewCycle">
    <vt:lpwstr/>
  </property>
  <property fmtid="{D5CDD505-2E9C-101B-9397-08002B2CF9AE}" pid="4" name="_EmailSubject">
    <vt:lpwstr>Profilschar für SPH und WP</vt:lpwstr>
  </property>
  <property fmtid="{D5CDD505-2E9C-101B-9397-08002B2CF9AE}" pid="5" name="_AuthorEmail">
    <vt:lpwstr>Nils.Albert@netzplusservice.de</vt:lpwstr>
  </property>
  <property fmtid="{D5CDD505-2E9C-101B-9397-08002B2CF9AE}" pid="6" name="_AuthorEmailDisplayName">
    <vt:lpwstr>Albert Nils</vt:lpwstr>
  </property>
  <property fmtid="{D5CDD505-2E9C-101B-9397-08002B2CF9AE}" pid="7" name="_ReviewingToolsShownOnce">
    <vt:lpwstr/>
  </property>
</Properties>
</file>